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EMODnet\1. Core Activities\5. Progress reports\7. Portal reports on CP\Seabed Habitats\"/>
    </mc:Choice>
  </mc:AlternateContent>
  <bookViews>
    <workbookView xWindow="0" yWindow="0" windowWidth="20496" windowHeight="7548" tabRatio="689" activeTab="13"/>
  </bookViews>
  <sheets>
    <sheet name="1.1" sheetId="1" r:id="rId1"/>
    <sheet name="1.2" sheetId="2" r:id="rId2"/>
    <sheet name="2" sheetId="3" r:id="rId3"/>
    <sheet name="3" sheetId="4" r:id="rId4"/>
    <sheet name="4" sheetId="5" r:id="rId5"/>
    <sheet name="5.1" sheetId="6" r:id="rId6"/>
    <sheet name="5.2" sheetId="7" r:id="rId7"/>
    <sheet name="6" sheetId="8" r:id="rId8"/>
    <sheet name="7.1" sheetId="9" r:id="rId9"/>
    <sheet name="7.2" sheetId="10" r:id="rId10"/>
    <sheet name="8.1" sheetId="11" r:id="rId11"/>
    <sheet name="8.2" sheetId="12" r:id="rId12"/>
    <sheet name="9" sheetId="13" r:id="rId13"/>
    <sheet name="10.1" sheetId="14" r:id="rId14"/>
    <sheet name="10.2" sheetId="15" r:id="rId15"/>
  </sheets>
  <definedNames>
    <definedName name="_ftn1" localSheetId="0">'1.1'!$A$8</definedName>
    <definedName name="_ftn2" localSheetId="0">'1.1'!$A$9</definedName>
    <definedName name="_ftn3" localSheetId="0">'1.1'!$A$10</definedName>
    <definedName name="_ftn4" localSheetId="0">'1.1'!$A$11</definedName>
    <definedName name="_ftn5" localSheetId="0">'1.1'!$A$12</definedName>
    <definedName name="_ftn6" localSheetId="0">'1.1'!$A$13</definedName>
    <definedName name="_ftnref1" localSheetId="0">'1.1'!$B$2</definedName>
    <definedName name="_ftnref2" localSheetId="0">'1.1'!$C$2</definedName>
    <definedName name="_ftnref3" localSheetId="0">'1.1'!$D$2</definedName>
    <definedName name="_ftnref4" localSheetId="0">'1.1'!$I$2</definedName>
    <definedName name="_ftnref5" localSheetId="0">'1.1'!$J$2</definedName>
    <definedName name="_ftnref6" localSheetId="0">'1.1'!$A$4</definedName>
    <definedName name="_Toc509591800" localSheetId="0">'1.1'!$A$1</definedName>
    <definedName name="_Toc509591801" localSheetId="1">'1.2'!$A$1</definedName>
    <definedName name="_Toc509591802" localSheetId="2">'2'!$A$1</definedName>
    <definedName name="_Toc509591803" localSheetId="3">'3'!$A$1</definedName>
    <definedName name="_Toc509591804" localSheetId="4">'4'!$A$1</definedName>
    <definedName name="_Toc509591811" localSheetId="10">'8.1'!$A$1</definedName>
    <definedName name="_Toc509591813" localSheetId="12">'9'!$A$1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8" l="1"/>
  <c r="D17" i="8"/>
  <c r="D15" i="10"/>
  <c r="D8" i="10"/>
  <c r="D9" i="10"/>
  <c r="D10" i="10"/>
  <c r="D11" i="10"/>
  <c r="D12" i="10"/>
  <c r="D13" i="10"/>
  <c r="D14" i="10"/>
  <c r="D7" i="10"/>
  <c r="G7" i="8"/>
  <c r="G8" i="8"/>
  <c r="G9" i="8"/>
  <c r="G10" i="8"/>
  <c r="G11" i="8"/>
  <c r="G12" i="8"/>
  <c r="G13" i="8"/>
  <c r="G6" i="8"/>
  <c r="D7" i="8"/>
  <c r="D8" i="8"/>
  <c r="D9" i="8"/>
  <c r="D10" i="8"/>
  <c r="D11" i="8"/>
  <c r="D12" i="8"/>
  <c r="D13" i="8"/>
  <c r="D6" i="8"/>
</calcChain>
</file>

<file path=xl/sharedStrings.xml><?xml version="1.0" encoding="utf-8"?>
<sst xmlns="http://schemas.openxmlformats.org/spreadsheetml/2006/main" count="845" uniqueCount="457">
  <si>
    <t>1.1. Volume of available acquired data</t>
  </si>
  <si>
    <t xml:space="preserve">Arctic </t>
  </si>
  <si>
    <t xml:space="preserve">Baltic </t>
  </si>
  <si>
    <t xml:space="preserve">Black Sea </t>
  </si>
  <si>
    <t xml:space="preserve">Med Sea </t>
  </si>
  <si>
    <t>North Sea</t>
  </si>
  <si>
    <t>Other Seas</t>
  </si>
  <si>
    <t>Total Volume per theme</t>
  </si>
  <si>
    <t>Trend</t>
  </si>
  <si>
    <t>[3] Unit is a short description of the volume unit of measurement: “records”, “data sets”, or “platforms”. The full unit description can be found in the monitoring support document.</t>
  </si>
  <si>
    <t>[4] Total volume measures the total amount of available data without redundancy. Redundancy notifies if some units of volume are counted twice in the table. For example, if a dataset covers 2 sea basins, or several themes, it should be counted multiple times. As a consequence, adding up all the numbers on a row would give an overestimation of the total volume per theme.</t>
  </si>
  <si>
    <t>[5] Trend compares the reported total volumes with their corresponding total volumes reported 3 months earlier (in %).</t>
  </si>
  <si>
    <t>Theme</t>
  </si>
  <si>
    <t>Sub-themes</t>
  </si>
  <si>
    <t>Bathymetry</t>
  </si>
  <si>
    <t>Geology</t>
  </si>
  <si>
    <t>Seabed Substrate, Sea-floor Geology, Coastal Behavior, Geological event and probabilities, Mineral Occurrences</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</si>
  <si>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</si>
  <si>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</si>
  <si>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</si>
  <si>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</si>
  <si>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</si>
  <si>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Acidity, Antifoulants, Chlorophyll, Dissolved gasses, Fertilizers, Hydrocarbons, Heavy metals, Organic Matter, Polychlorinated biphenyls, Pesticides and biocides, Radionuclides, Silicates</t>
  </si>
  <si>
    <t>Biology</t>
  </si>
  <si>
    <t>Human Activities</t>
  </si>
  <si>
    <t>Aggregate Extraction, Cultural Heritage, Dredging, Environment, Fisheries, Hydrocarbon Extraction, Main Ports, Aquaculture, Ocean Energy Facilities, Other Forms of Area Management/Designation, Pipelines and Cables, Waste Disposal, Wind Farms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</si>
  <si>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</si>
  <si>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</si>
  <si>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</si>
  <si>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</si>
  <si>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</si>
  <si>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</si>
  <si>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</si>
  <si>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</si>
  <si>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</si>
  <si>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</si>
  <si>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</si>
  <si>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</si>
  <si>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</si>
  <si>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</si>
  <si>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</si>
  <si>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</si>
  <si>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1.2. Number and coverage of available acquired data products</t>
  </si>
  <si>
    <t>...</t>
  </si>
  <si>
    <t>All sea basins</t>
  </si>
  <si>
    <t>Black Sea</t>
  </si>
  <si>
    <t>Med Sea</t>
  </si>
  <si>
    <t>Other seas</t>
  </si>
  <si>
    <t>Sub-theme [5]</t>
  </si>
  <si>
    <t>2. Organisations supplying each type of data</t>
  </si>
  <si>
    <t>Country</t>
  </si>
  <si>
    <r>
      <t xml:space="preserve">Data </t>
    </r>
    <r>
      <rPr>
        <i/>
        <sz val="10"/>
        <color rgb="FF333333"/>
        <rFont val="Open Sans"/>
        <family val="2"/>
      </rPr>
      <t>or</t>
    </r>
    <r>
      <rPr>
        <sz val="10"/>
        <color rgb="FF333333"/>
        <rFont val="Open Sans"/>
        <family val="2"/>
      </rPr>
      <t xml:space="preserve"> Data product </t>
    </r>
    <r>
      <rPr>
        <i/>
        <sz val="10"/>
        <color rgb="FF333333"/>
        <rFont val="Open Sans"/>
        <family val="2"/>
      </rPr>
      <t>or</t>
    </r>
    <r>
      <rPr>
        <sz val="10"/>
        <color rgb="FF333333"/>
        <rFont val="Open Sans"/>
        <family val="2"/>
      </rPr>
      <t xml:space="preserve"> Both</t>
    </r>
  </si>
  <si>
    <t>Themes</t>
  </si>
  <si>
    <t>[3] Type is the organisation type. A list of organisation types is available in the Glossary.</t>
  </si>
  <si>
    <t xml:space="preserve">[4] Restricted data is data not public. </t>
  </si>
  <si>
    <t>4. Quality Control &amp; Quality Assurance</t>
  </si>
  <si>
    <t>QA / QC steps</t>
  </si>
  <si>
    <t>Short Description</t>
  </si>
  <si>
    <t>By whom?</t>
  </si>
  <si>
    <t>Metadata curation</t>
  </si>
  <si>
    <t>Data standards compliance checks</t>
  </si>
  <si>
    <t>Geographic Location Control</t>
  </si>
  <si>
    <t>Error Detection thanks to thematic expertise</t>
  </si>
  <si>
    <t>Quality Index / Accuracy assessment</t>
  </si>
  <si>
    <t>Data aggregation</t>
  </si>
  <si>
    <t>Other</t>
  </si>
  <si>
    <t>Language</t>
  </si>
  <si>
    <t>Units</t>
  </si>
  <si>
    <t>Terminology</t>
  </si>
  <si>
    <t>Coordinate Systems</t>
  </si>
  <si>
    <t>Data format</t>
  </si>
  <si>
    <t>Metadata</t>
  </si>
  <si>
    <t>[3] Portals are asked to flag the steps they perform. If a step is flagged, portals should provide a short description of what they do, who performs the step, and say if the step is automatic, semi-automatic or manual.</t>
  </si>
  <si>
    <t>Automatic / Semi-automatic / Manual</t>
  </si>
  <si>
    <t>5.1. Number and coverage of built data products</t>
  </si>
  <si>
    <t>Unit</t>
  </si>
  <si>
    <t>Total Volume</t>
  </si>
  <si>
    <t>Baltic</t>
  </si>
  <si>
    <t>Sub-theme [6]</t>
  </si>
  <si>
    <t>Date [1]</t>
  </si>
  <si>
    <t>Portal [2]</t>
  </si>
  <si>
    <t>Unit [3]</t>
  </si>
  <si>
    <t>Total Volume [4]</t>
  </si>
  <si>
    <t>Trend [5]</t>
  </si>
  <si>
    <t>Trend [4]</t>
  </si>
  <si>
    <t>Total Number of external data products [3]</t>
  </si>
  <si>
    <t>Type [3]</t>
  </si>
  <si>
    <t>✔ [3]</t>
  </si>
  <si>
    <t>5.2. Data Product Releases</t>
  </si>
  <si>
    <t>EMODnet data product name</t>
  </si>
  <si>
    <t xml:space="preserve">Description </t>
  </si>
  <si>
    <t># of EMODnet data products [3]</t>
  </si>
  <si>
    <t>Creation or Update [4]</t>
  </si>
  <si>
    <t>&gt; 24 months</t>
  </si>
  <si>
    <t xml:space="preserve">Physics </t>
  </si>
  <si>
    <t>Organisation name</t>
  </si>
  <si>
    <t>[2] Indicate the number of products released in the current reporting period.</t>
  </si>
  <si>
    <t>Page views</t>
  </si>
  <si>
    <t>Unique page views</t>
  </si>
  <si>
    <t>Exit Rate</t>
  </si>
  <si>
    <t>Last Report</t>
  </si>
  <si>
    <t>Actual Report</t>
  </si>
  <si>
    <t>%</t>
  </si>
  <si>
    <t xml:space="preserve">[4] For each portal, the most relevant webpages that need to be monitored have to be identified. The Support Guidelines document provides an initial list. </t>
  </si>
  <si>
    <t>Pages [4]</t>
  </si>
  <si>
    <t>Analytics tool [3]</t>
  </si>
  <si>
    <t>Number of visits</t>
  </si>
  <si>
    <t>Number of unique visitors</t>
  </si>
  <si>
    <t>Bounce Rate</t>
  </si>
  <si>
    <t>Home Page</t>
  </si>
  <si>
    <t>URL</t>
  </si>
  <si>
    <t>Total Mentions</t>
  </si>
  <si>
    <t>Mentions with backlinks</t>
  </si>
  <si>
    <t>[2] Measures the domain's authority on a 100-point scale, based on SEMrush’s Domain Score.</t>
  </si>
  <si>
    <t>BM scores [2]</t>
  </si>
  <si>
    <t>Acquisitions</t>
  </si>
  <si>
    <t>Visits</t>
  </si>
  <si>
    <t>Visits %</t>
  </si>
  <si>
    <t>Bounce rate</t>
  </si>
  <si>
    <t>Average time on website</t>
  </si>
  <si>
    <t xml:space="preserve">Direct </t>
  </si>
  <si>
    <t>Referral</t>
  </si>
  <si>
    <t>Organic Search</t>
  </si>
  <si>
    <t>Action / visit</t>
  </si>
  <si>
    <t>Keyword</t>
  </si>
  <si>
    <t>Portal Positioning</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</si>
  <si>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</si>
  <si>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</si>
  <si>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Behaviour</t>
  </si>
  <si>
    <t>(+Relational records when relevant [1])</t>
  </si>
  <si>
    <t>7.1 Technical monitoring</t>
  </si>
  <si>
    <t>Portals</t>
  </si>
  <si>
    <t>7.2.1 User-friendliness</t>
  </si>
  <si>
    <t>Page</t>
  </si>
  <si>
    <t>Average duration of visit</t>
  </si>
  <si>
    <t>Trend* (%)</t>
  </si>
  <si>
    <t>Automatic user flow</t>
  </si>
  <si>
    <t>Usage of the portals on different devices</t>
  </si>
  <si>
    <t>7.2.2 Visual Harmonisation score</t>
  </si>
  <si>
    <t>Date</t>
  </si>
  <si>
    <t>Harmonisation elements</t>
  </si>
  <si>
    <t>Description</t>
  </si>
  <si>
    <t>(3 1 0)</t>
  </si>
  <si>
    <t xml:space="preserve">Trend </t>
  </si>
  <si>
    <t>Logo usage</t>
  </si>
  <si>
    <t>subtotal</t>
  </si>
  <si>
    <t>Logo position</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</si>
  <si>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</si>
  <si>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</si>
  <si>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</si>
  <si>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</si>
  <si>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</si>
  <si>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</si>
  <si>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</si>
  <si>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</si>
  <si>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</si>
  <si>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</si>
  <si>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</si>
  <si>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</si>
  <si>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</si>
  <si>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</si>
  <si>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</si>
  <si>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</si>
  <si>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</si>
  <si>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</si>
  <si>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</si>
  <si>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</si>
  <si>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</si>
  <si>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flag</t>
  </si>
  <si>
    <t>Link to social media</t>
  </si>
  <si>
    <t>Social Media icons</t>
  </si>
  <si>
    <t>Policy Privacy</t>
  </si>
  <si>
    <t>Presence</t>
  </si>
  <si>
    <t>GDPR compliant</t>
  </si>
  <si>
    <t>Main menu</t>
  </si>
  <si>
    <t xml:space="preserve">User experience </t>
  </si>
  <si>
    <t xml:space="preserve">Sub menu </t>
  </si>
  <si>
    <t>Menu tabs terminology</t>
  </si>
  <si>
    <t>Menu size</t>
  </si>
  <si>
    <t>Responsive</t>
  </si>
  <si>
    <t>User-friendliness</t>
  </si>
  <si>
    <t>Visual harmonisation score</t>
  </si>
  <si>
    <t>Score [1]</t>
  </si>
  <si>
    <t>Visual harmonisation  score</t>
  </si>
  <si>
    <r>
      <t>Template:</t>
    </r>
    <r>
      <rPr>
        <sz val="10"/>
        <color rgb="FF333333"/>
        <rFont val="Open Sans"/>
        <family val="2"/>
      </rPr>
      <t xml:space="preserve"> Portals are asked to fill in three tables, one for Data, one for External Data Products and one for EMODnet Data Products</t>
    </r>
  </si>
  <si>
    <t>8.1.1 List of interfaces</t>
  </si>
  <si>
    <t>DATA</t>
  </si>
  <si>
    <t>any other suggestions?</t>
  </si>
  <si>
    <t>8.1.2 List of interfaces</t>
  </si>
  <si>
    <t>External DATA PRODUCTS</t>
  </si>
  <si>
    <t>8.1.3 List of interfaces</t>
  </si>
  <si>
    <t>EMODnet DATA PRODUCTS</t>
  </si>
  <si>
    <t>[3] Redundancy notifies if some downloads are counted twice in the table. For example, one download could cover several themes and be counted in each of the themes.</t>
  </si>
  <si>
    <t>[6] Trend compares the result with previous period. There should be as many columns as services allowing to use data (not data products).</t>
  </si>
  <si>
    <t>Indicator 1.1: Volume and coverage of available acquired data</t>
  </si>
  <si>
    <t>Indicator 1.2: Number and coverage of acquired external data products</t>
  </si>
  <si>
    <t>Indicator 2: Organisations supplying data and data products</t>
  </si>
  <si>
    <t>Indicator 3: Organisations that have been approached to supply data with no result, including type of data sought and reason why it has not been supplied</t>
  </si>
  <si>
    <t>Indicator 4: Quality Control and Quality Assurance steps</t>
  </si>
  <si>
    <t>Indicator 5.1: Number and coverage of built data products</t>
  </si>
  <si>
    <t>Indicator 5.2: List of data product releases by the portal</t>
  </si>
  <si>
    <t xml:space="preserve">Indicator 7.1: Technical monitoring </t>
  </si>
  <si>
    <t xml:space="preserve">Indicator 7.2: Portal user-friendliness </t>
  </si>
  <si>
    <t xml:space="preserve">Indicator 8.1: Interfaces to access or view data </t>
  </si>
  <si>
    <t xml:space="preserve">Indicator 8.2: Usage of data and data products per interface and per theme </t>
  </si>
  <si>
    <t>Redundancy [3]</t>
  </si>
  <si>
    <t>Use of WMS for map viewer? [4]</t>
  </si>
  <si>
    <t>Downloadable Volume [5]</t>
  </si>
  <si>
    <t>Trend [6]</t>
  </si>
  <si>
    <t>DATA / EXTERNAL DATA PRODUCTS / EMODnet DATA PRODUCTS</t>
  </si>
  <si>
    <t>8.2 DATA</t>
  </si>
  <si>
    <t>8.2 EXTERNAL DATA PRODUCTS</t>
  </si>
  <si>
    <t>8.2 EMODnet DATA PRODUCTS</t>
  </si>
  <si>
    <t>Means of information collection</t>
  </si>
  <si>
    <t>Indicator 10.1: External products (websites, apps,…) built on top of web-services</t>
  </si>
  <si>
    <t>10.1 Organisations who built on top of EMODnet web-services</t>
  </si>
  <si>
    <t>Type</t>
  </si>
  <si>
    <t>Web-service type</t>
  </si>
  <si>
    <t>Link to product or short description of usage</t>
  </si>
  <si>
    <t>10.2 Published use cases and number of readings</t>
  </si>
  <si>
    <t>Use case title</t>
  </si>
  <si>
    <t>Release date</t>
  </si>
  <si>
    <t>Number of views in reporting period</t>
  </si>
  <si>
    <t>Appears in Central Portal</t>
  </si>
  <si>
    <t># data products</t>
  </si>
  <si>
    <t>Landing pages [5]</t>
  </si>
  <si>
    <t>% of restricted data [4] 
(or #restricted/# not restricted)</t>
  </si>
  <si>
    <t>[5] By landing page we mean pages that mainly redirect users to other pages.</t>
  </si>
  <si>
    <t>[1] Date is the date of measurement, preferably on the 1st of each month.</t>
  </si>
  <si>
    <t>[2] Portal is the portal’s name.</t>
  </si>
  <si>
    <t>[3] Matomo (ex Piwik) or Logs.</t>
  </si>
  <si>
    <t>[1] Date is the reporting date, preferably on the 1st day of the month.</t>
  </si>
  <si>
    <t>[6] The list of sub-themes is provided later on in this paragraph.</t>
  </si>
  <si>
    <t>[3] Total number measures the total amount of external data products without redundancy. Redundancy notifies if some external data products are counted twice in the table. For example, one data product could cover several sea basins. The column named “All sea basins” expects the number of external data products of each theme. It is not equal to the row sum in case of redundancy (one product covering several sea basins).</t>
  </si>
  <si>
    <t>[4] Trend compares the reported total volumes with their corresponding total volumes reported 3 months earlier (in %).</t>
  </si>
  <si>
    <t>[5] Theme and sub-themes are the same of Indicator 1.1.</t>
  </si>
  <si>
    <t>[3] Number of data products created or updated in the reporting period.</t>
  </si>
  <si>
    <t>[1] Compliant with the visual guidelines (3pt), Not completely compliant with the visual guidelines (1pt), Not compliant (0 pt).</t>
  </si>
  <si>
    <t>and once in “Number of WMS requests” counted with logs. The “Number of WMS requests” should be much larger than “the number of map visualisations”, because one map visualisation can generate many WMS requests.</t>
  </si>
  <si>
    <t xml:space="preserve">[4] Use of WMS for map viewer: expected answer: yes or no. If yes, then map visualisations will be reported twice in the table. Once in “Number of map visualisations” counted with analytics, </t>
  </si>
  <si>
    <t>9 Distribution of users per organisation type and country, main use cases</t>
  </si>
  <si>
    <t>Indicator 9: Distribution of users that have used the portal’s data and data products per organisation type and country, and their main use cases.</t>
  </si>
  <si>
    <t>Interfaces [3]</t>
  </si>
  <si>
    <t>Number of users giving information [4]</t>
  </si>
  <si>
    <t>Total number of users [5]</t>
  </si>
  <si>
    <t>Organisation type [6]</t>
  </si>
  <si>
    <t>% of users [7]</t>
  </si>
  <si>
    <t>Main use cases and application areas [8]</t>
  </si>
  <si>
    <t>[3] Interfaces: Which portal interfaces are concerned by the table statistics: the map viewer? The data download service? Some interfaces like web-services are not well suited for user information gathering and can be reported in a separate table.</t>
  </si>
  <si>
    <t>[4] Relevant to portal where the user form is optional.</t>
  </si>
  <si>
    <t>[5] Useful to know the robustness of the statistics.</t>
  </si>
  <si>
    <t>[8] Compile a bullet-point list of use cases from user form or oral feedback. A few words per use-case suffice. These use cases can be repeated in each interface table.</t>
  </si>
  <si>
    <t>[6] A list of organisation types is available in the Glossary.</t>
  </si>
  <si>
    <t>[7] Percentage of users which belong to this organisation type</t>
  </si>
  <si>
    <t>Indicator 10.2: Published use cases and number of readings</t>
  </si>
  <si>
    <t xml:space="preserve">Indicator 6: Portal &amp; Social Media visibility </t>
  </si>
  <si>
    <t>6.1 Visibility &amp; Analytics</t>
  </si>
  <si>
    <t>6.3 SEO assessment – Brand monitoring</t>
  </si>
  <si>
    <t>6.4 SEO assessment -Acquisitions</t>
  </si>
  <si>
    <t>6.5 SEO assessment - performances</t>
  </si>
  <si>
    <t>3 - 12 months</t>
  </si>
  <si>
    <t>12 - 24 months</t>
  </si>
  <si>
    <t>Last release date 
(&lt; 3 months only)</t>
  </si>
  <si>
    <t>Last release date [2]
(&lt; 3 months only)</t>
  </si>
  <si>
    <t>Benthos, Birds, Fish, Sea Mammals, Microorganisms, Phytoplankton, Reptiles, Zooplankton</t>
  </si>
  <si>
    <t>(+ - =)</t>
  </si>
  <si>
    <t>Atlantic [7]</t>
  </si>
  <si>
    <t>Atlantic [6]</t>
  </si>
  <si>
    <t>[4] Indicate whether the product was newly created ("Creation") or an update ("Update") of a previous version.</t>
  </si>
  <si>
    <t>Number of manual downloads [7]</t>
  </si>
  <si>
    <t>The ratio between “number of downloads” (given by the sum of the number of manual downloads + the number of WMS requests + …) and “downloadable volume” should give an indication of the popularity of the Portal.</t>
  </si>
  <si>
    <t>Number of WMS requests [8]</t>
  </si>
  <si>
    <t>Number of map visualisations [8]</t>
  </si>
  <si>
    <t xml:space="preserve">[5] Downloadable Volume can be different from data volume reported in Indicator 1. The unit to measure downloadable volume should relate to the unit of downloads (e.g. CDIs), so that one can expect more downloads when the downloadable volume increases. </t>
  </si>
  <si>
    <t>[8] Specify the number (and not the %) of WMS requests and map visualisations, taking into account the measurement unit of Downloadable Volume. If not applicable, then write n.a.</t>
  </si>
  <si>
    <t>[6] Area (km²): Atlantic 7281229 km²; Arctic 5610745 km²; Baltic 392215 km²; Black Sea 473894 km²; Mediterranean Sea 2516652 kmé; North Sea 654179 km².</t>
  </si>
  <si>
    <t>[7] Area (km²): Atlantic 7281229 km²; Arctic 5610745 km²; Baltic 392215 km²; Black Sea 473894 km²; Mediterranean Sea 2516652 kmé; North Sea 654179 km².</t>
  </si>
  <si>
    <t>EC Acknowledgement</t>
  </si>
  <si>
    <t>[7] This number should be reported using the same measurement unit of Downloadable Volume. The meaurement unit should be specified in brackets (i.e. CDI, datasets or records).</t>
  </si>
  <si>
    <t>[3] Indicate the % of data available on the Portal that can be manually downloaded.</t>
  </si>
  <si>
    <t>[4] Specify whether the Portal has a Map Viewer Interface available or not; in the latter case, please specify if the Map Viewer Interface will be made available in the next 6 months.</t>
  </si>
  <si>
    <t>[5] Specify whether the Portal has a WCS (Web Coverage Service) Interface available or not; in the latter case, specify if the WCS Interface will be made available in the next 6 months.</t>
  </si>
  <si>
    <t>[6] Specify whether the Portal has a WFS (Web Feature Service) Interface available or not; in the latter case, specify if the WFS Interface will be made available in the next 6 months.</t>
  </si>
  <si>
    <t>[7] Add any other Interface(s) available on your Portal.</t>
  </si>
  <si>
    <t>Manual download [3]</t>
  </si>
  <si>
    <t>Map viewer [4]</t>
  </si>
  <si>
    <t>WCS [5]</t>
  </si>
  <si>
    <t>WFS [6]</t>
  </si>
  <si>
    <t>… [7]</t>
  </si>
  <si>
    <t>Page Type [3]</t>
  </si>
  <si>
    <t>[3] Three different types of pages have been defined: content page [maps, tables, articles…], navigation page [menus, lists of links for services or other kinds of content…], landing page (see the Monitoring Support Document).</t>
  </si>
  <si>
    <t>Website availability [3] (Average value in the period)</t>
  </si>
  <si>
    <t>Response time [4] (Average value in the period)</t>
  </si>
  <si>
    <t>Responsiveness [5] (Average value in the period)</t>
  </si>
  <si>
    <t>[3] usually calculated in percentage polling the website home page every minute, if there is no reply or an error message it’s calculated as a downtime. Usually anything over 99.5% in a month should be acceptable.</t>
  </si>
  <si>
    <t>[4] The time to download the whole homepage. This measurement is affected by network connection speed.</t>
  </si>
  <si>
    <t>[5] Polling the website, if the homepage is slower than 1500ms (this value can be changed) the website is flagged as slow. Usually displayed as the percentage of the “not slow” requests.</t>
  </si>
  <si>
    <t>[3] The average minimum price that advertisers pay for a user’s click on an AdWords ad that popped up for a given keyword.</t>
  </si>
  <si>
    <t>[4] The average number of search queries per month for the queried keyword over the last 12 months.</t>
  </si>
  <si>
    <t>CPC [3]</t>
  </si>
  <si>
    <t>Volume [4]</t>
  </si>
  <si>
    <t>[3] Area (km²): Atlantic 7281229 km²; Arctic 5610745 km²; Baltic 392215 km²; Black Sea 473894 km²; Mediterranean Sea 2516652 kmé; North Sea 654179 km².</t>
  </si>
  <si>
    <t>Atlantic [3]</t>
  </si>
  <si>
    <t>Matomo</t>
  </si>
  <si>
    <t>Content</t>
  </si>
  <si>
    <t>n.a.</t>
  </si>
  <si>
    <t>Figures have been downloaded here</t>
  </si>
  <si>
    <t>Tool</t>
  </si>
  <si>
    <t>Uptime</t>
  </si>
  <si>
    <t>✓</t>
  </si>
  <si>
    <t>No mentions yet</t>
  </si>
  <si>
    <t>3/3</t>
  </si>
  <si>
    <t>Not yet available</t>
  </si>
  <si>
    <t>Marine.copernicus.eu</t>
  </si>
  <si>
    <t>3/6</t>
  </si>
  <si>
    <t>Landing</t>
  </si>
  <si>
    <t>15/15</t>
  </si>
  <si>
    <t>12/12</t>
  </si>
  <si>
    <t>18/21</t>
  </si>
  <si>
    <t>Seabed Habitats</t>
  </si>
  <si>
    <t>Interactive map</t>
  </si>
  <si>
    <t>Data download</t>
  </si>
  <si>
    <t>Web map service</t>
  </si>
  <si>
    <t>Metadata search</t>
  </si>
  <si>
    <t>Data submission process</t>
  </si>
  <si>
    <t>Data exchange format</t>
  </si>
  <si>
    <t>MESH archive</t>
  </si>
  <si>
    <t>Documents</t>
  </si>
  <si>
    <t>Navigation</t>
  </si>
  <si>
    <t>Forms/Search</t>
  </si>
  <si>
    <t>Home page</t>
  </si>
  <si>
    <t xml:space="preserve"> 51.9%</t>
  </si>
  <si>
    <t>4.1</t>
  </si>
  <si>
    <t>39.3%</t>
  </si>
  <si>
    <t>1.8</t>
  </si>
  <si>
    <t xml:space="preserve"> 00:01:39</t>
  </si>
  <si>
    <t>8.8%</t>
  </si>
  <si>
    <t>4.2</t>
  </si>
  <si>
    <t xml:space="preserve"> 00:04:59 </t>
  </si>
  <si>
    <t>Broad-scale physical habitat map for europe</t>
  </si>
  <si>
    <t>Habitats various classification systems</t>
  </si>
  <si>
    <t>Detailed habitat maps from survey</t>
  </si>
  <si>
    <t>Broad-scale habitat map regional case studies</t>
  </si>
  <si>
    <t>-</t>
  </si>
  <si>
    <t>399ms</t>
  </si>
  <si>
    <t>0</t>
  </si>
  <si>
    <t>3</t>
  </si>
  <si>
    <t>wrong flag</t>
  </si>
  <si>
    <t>1</t>
  </si>
  <si>
    <t>Icons are too big</t>
  </si>
  <si>
    <t>Replace "Help &amp; Feedback" with "Helpdesk"</t>
  </si>
  <si>
    <t>7/12</t>
  </si>
  <si>
    <t>16/21</t>
  </si>
  <si>
    <t>Assessing progress towards an ecologically coherent MPA network in Secretary of State waters in 2016</t>
  </si>
  <si>
    <t>Applying modelled, broad scale habitat maps in MPA network evaluations: the Western Mediterranean Sea Case Study</t>
  </si>
  <si>
    <t>EMODnet Seabed Habitats is crucial in assessing the extent of physical damage to benthic habitats in the North-East Atlantic</t>
  </si>
  <si>
    <t>Nothing to report</t>
  </si>
  <si>
    <t>01/04/2018 - 30/06/2018</t>
  </si>
  <si>
    <t>Seabed Habitats (EUSeaMap polygons)</t>
  </si>
  <si>
    <t>657724 (total polygons in dataset)</t>
  </si>
  <si>
    <t>NA (not included in last quarterly reporting)</t>
  </si>
  <si>
    <t>Seabed Habitats (Survey point data)</t>
  </si>
  <si>
    <t>141665 (total points in dataset)</t>
  </si>
  <si>
    <t>Seabed Habitats (individual habitat maps)</t>
  </si>
  <si>
    <t>+70.6%</t>
  </si>
  <si>
    <t>Seabed Habitats (composite data products)</t>
  </si>
  <si>
    <t>IO-BAS</t>
  </si>
  <si>
    <t>Academia/Research</t>
  </si>
  <si>
    <t>Bulgaria</t>
  </si>
  <si>
    <t>Both</t>
  </si>
  <si>
    <t>0% restricted</t>
  </si>
  <si>
    <t>GeoEcoMar</t>
  </si>
  <si>
    <t>Government/Public Administration</t>
  </si>
  <si>
    <t>Romania</t>
  </si>
  <si>
    <t>JNCC</t>
  </si>
  <si>
    <t>UK</t>
  </si>
  <si>
    <t>0% resitrcted</t>
  </si>
  <si>
    <t>HCMR</t>
  </si>
  <si>
    <t>Greece</t>
  </si>
  <si>
    <t>Data product</t>
  </si>
  <si>
    <t>100% restricted</t>
  </si>
  <si>
    <t>IEO</t>
  </si>
  <si>
    <t>Portugal</t>
  </si>
  <si>
    <t>NIVA</t>
  </si>
  <si>
    <t>Norway</t>
  </si>
  <si>
    <t>ISPRA</t>
  </si>
  <si>
    <t xml:space="preserve">Italy </t>
  </si>
  <si>
    <t>SNH</t>
  </si>
  <si>
    <t>Natural Resource Wales</t>
  </si>
  <si>
    <t>Natural England</t>
  </si>
  <si>
    <t>✔</t>
  </si>
  <si>
    <t>Metadata checks and curation against INSPIRE Discovery standard for new data and “sense checking”</t>
  </si>
  <si>
    <t>JNCC/Marine Institute</t>
  </si>
  <si>
    <t>Automatic + Manual additions</t>
  </si>
  <si>
    <t>Data standards checking of habitat maps from survey against EMODnet Seabed Habitats Data Exchange formats (INSPIRE compliant)</t>
  </si>
  <si>
    <t>Automatic</t>
  </si>
  <si>
    <t>Basic location check against country waters</t>
  </si>
  <si>
    <t>Manual</t>
  </si>
  <si>
    <t>MESH confidence assessment for EUNIS maps from survey. Confidence assessment of final EUSeaMap output and interim products.</t>
  </si>
  <si>
    <t>JNCC/IFREMER/Marine Institute/Data Provider</t>
  </si>
  <si>
    <t>Harmonization</t>
  </si>
  <si>
    <t>Partial data and metadata language standardisation to en-gb</t>
  </si>
  <si>
    <t>Habitat codes standardised to machine readable code</t>
  </si>
  <si>
    <t>Semi-automatic</t>
  </si>
  <si>
    <t>Habitats requrested in standard EUNIS and Annex I types</t>
  </si>
  <si>
    <t>Inbound habitat maps from survey to be supplied as WGS84</t>
  </si>
  <si>
    <t>JNCC/Marine Institute (checks)</t>
  </si>
  <si>
    <t>Polygon data currently supplied as SHP, raster data as GeoTIFF</t>
  </si>
  <si>
    <t>INSPIRE Discovery</t>
  </si>
  <si>
    <t>JNCC/Marine Institute/Data Provider</t>
  </si>
  <si>
    <t>Individual Habitat maps from Survey</t>
  </si>
  <si>
    <t>1 release (w/ 257 individual maps)</t>
  </si>
  <si>
    <t>Update</t>
  </si>
  <si>
    <t xml:space="preserve">In May 2018 we published an additional 257 habitat maps from across the 12 partners on the web mapping portal. </t>
  </si>
  <si>
    <t>1 (Individual habitat maps)</t>
  </si>
  <si>
    <t>1 (EUSeaMap update))</t>
  </si>
  <si>
    <t>1 (EUSeaMap update)</t>
  </si>
  <si>
    <t>NA</t>
  </si>
  <si>
    <t xml:space="preserve">EUSeaMap </t>
  </si>
  <si>
    <t>In April 2018 we produced a revised version of the broad-scale habitat map for the Black Sea to better reflect the reality of the habitats on the seabed. This map has now been incorporated within EUSeaMap and will be published on the EMODnet Seabed Habitats portal shortly.</t>
  </si>
  <si>
    <t>Yes</t>
  </si>
  <si>
    <t>97% (individual habitat maps)</t>
  </si>
  <si>
    <t>yes</t>
  </si>
  <si>
    <t>Seabed Habitats (Individual habitat maps from survey)</t>
  </si>
  <si>
    <t>+38%</t>
  </si>
  <si>
    <r>
      <rPr>
        <b/>
        <sz val="10"/>
        <color rgb="FF333333"/>
        <rFont val="Open Sans"/>
      </rPr>
      <t>11022</t>
    </r>
    <r>
      <rPr>
        <sz val="10"/>
        <color rgb="FF333333"/>
        <rFont val="Open Sans"/>
        <family val="2"/>
      </rPr>
      <t xml:space="preserve"> - We cannot currently distinguish which specific data layers are being used by each service. The total sum for the WMS requests are now included, but this will be an ongoing process which will be developing &amp; improving for future reporting</t>
    </r>
  </si>
  <si>
    <r>
      <rPr>
        <b/>
        <sz val="10"/>
        <color rgb="FF333333"/>
        <rFont val="Open Sans"/>
      </rPr>
      <t>3495</t>
    </r>
    <r>
      <rPr>
        <sz val="10"/>
        <color rgb="FF333333"/>
        <rFont val="Open Sans"/>
        <family val="2"/>
      </rPr>
      <t xml:space="preserve"> - We cannot currently distinguish which specific data layers are being used by each service. The total sum for the WMS requests are now included, but this will be an ongoing process which will be developing &amp; improving for future reporting</t>
    </r>
  </si>
  <si>
    <t>Physics (energy, salinity)</t>
  </si>
  <si>
    <t>Seabed Habitats (EUSeaMap)</t>
  </si>
  <si>
    <t>Seabed Habitats (EUSeaMap higher resolution case study)</t>
  </si>
  <si>
    <t>Seabed Habitats (OSPAR dataset)</t>
  </si>
  <si>
    <t>Physics (Optical Properties)</t>
  </si>
  <si>
    <t xml:space="preserve"> Seabed Habitats</t>
  </si>
  <si>
    <t>Data download service</t>
  </si>
  <si>
    <t>EMODnet user form</t>
  </si>
  <si>
    <t>Commercial/industry</t>
  </si>
  <si>
    <t xml:space="preserve">EIA </t>
  </si>
  <si>
    <t>Education</t>
  </si>
  <si>
    <t>PhD Thesis
MSc</t>
  </si>
  <si>
    <t>Fisheries</t>
  </si>
  <si>
    <t>Government</t>
  </si>
  <si>
    <t>Public government</t>
  </si>
  <si>
    <t>Research</t>
  </si>
  <si>
    <t>Researching coastal oceanography
Further integration primary production SDG14 and MSP</t>
  </si>
  <si>
    <t>ESTUDIO</t>
  </si>
  <si>
    <t>OSPAR</t>
  </si>
  <si>
    <t xml:space="preserve">Regional Sea Convention </t>
  </si>
  <si>
    <t>International</t>
  </si>
  <si>
    <t>WMS/WFS</t>
  </si>
  <si>
    <t xml:space="preserve">Use of EMODnet Web Services to hold and display OSPAR database of threatened and/or declining habitats within OSPAR data system. 
https://odims.ospar.org /maps/298  </t>
  </si>
  <si>
    <t>ICES WGDEC</t>
  </si>
  <si>
    <t>Intergovernmental organisation</t>
  </si>
  <si>
    <t xml:space="preserve">International </t>
  </si>
  <si>
    <t>WMS</t>
  </si>
  <si>
    <t xml:space="preserve">Display of OSPAR habitats (from EMODnet WMS) alongside ICES VME data. 
http://vme.ices.dk/map.aspx </t>
  </si>
  <si>
    <t>United Kingdom</t>
  </si>
  <si>
    <t>EMODnet web services used to display map of relevant habitat points and polygons within JNCC classification webpages.
http://jncc.defra.gov.uk/marine/biotopes/hierarchy.aspx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</si>
</sst>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u/>
      <sz val="10"/>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u/>
      <sz val="11"/>
      <color theme="10"/>
      <name val="Calibri"/>
      <family val="2"/>
      <scheme val="minor"/>
    </font>
    <font>
      <u/>
      <sz val="8"/>
      <color theme="10"/>
      <name val="Calibri"/>
      <family val="2"/>
      <scheme val="minor"/>
    </font>
    <font>
      <sz val="10"/>
      <color rgb="FFFF0000"/>
      <name val="Open Sans"/>
      <family val="2"/>
    </font>
    <font>
      <i/>
      <sz val="10"/>
      <color rgb="FFFF0000"/>
      <name val="Open Sans"/>
      <family val="2"/>
    </font>
    <font>
      <sz val="11"/>
      <color theme="1"/>
      <name val="Cambria"/>
      <family val="1"/>
    </font>
    <font>
      <sz val="11"/>
      <color theme="1"/>
      <name val="MS Mincho"/>
      <family val="3"/>
      <charset val="128"/>
    </font>
    <font>
      <i/>
      <sz val="10"/>
      <color theme="1"/>
      <name val="Open Sans"/>
    </font>
    <font>
      <sz val="11"/>
      <color theme="1"/>
      <name val="Calibri"/>
      <family val="2"/>
      <scheme val="minor"/>
    </font>
    <font>
      <b/>
      <sz val="10"/>
      <color rgb="FF333333"/>
      <name val="Open Sans"/>
    </font>
    <font>
      <sz val="10"/>
      <color rgb="FF333333"/>
      <name val="Open Sans"/>
    </font>
    <font>
      <b/>
      <i/>
      <u/>
      <sz val="10"/>
      <color rgb="FF333333"/>
      <name val="Open Sans"/>
    </font>
    <font>
      <sz val="11"/>
      <name val="Calibri"/>
      <family val="2"/>
    </font>
  </fonts>
  <fills count="6">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rgb="FF000000"/>
      </right>
      <top style="medium">
        <color rgb="FF000000"/>
      </top>
      <bottom style="medium">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rgb="FF000000"/>
      </right>
      <top/>
      <bottom style="medium">
        <color rgb="FF000000"/>
      </bottom>
      <diagonal/>
    </border>
  </borders>
  <cellStyleXfs count="3">
    <xf numFmtId="0" fontId="0" fillId="0" borderId="0"/>
    <xf numFmtId="0" fontId="12" fillId="0" borderId="0" applyNumberFormat="0" applyFill="0" applyBorder="0" applyAlignment="0" applyProtection="0"/>
    <xf numFmtId="9" fontId="19" fillId="0" borderId="0" applyFont="0" applyFill="0" applyBorder="0" applyAlignment="0" applyProtection="0"/>
  </cellStyleXfs>
  <cellXfs count="177">
    <xf numFmtId="0" fontId="0" fillId="0" borderId="0" xfId="0"/>
    <xf numFmtId="0" fontId="3" fillId="0" borderId="1" xfId="0" applyFont="1" applyBorder="1" applyAlignment="1">
      <alignment horizontal="left" vertical="center" wrapText="1"/>
    </xf>
    <xf numFmtId="0" fontId="1" fillId="3" borderId="1" xfId="0" applyFont="1" applyFill="1" applyBorder="1" applyAlignment="1">
      <alignment vertical="center" wrapText="1"/>
    </xf>
    <xf numFmtId="0" fontId="3" fillId="0" borderId="1" xfId="0" applyFont="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0" xfId="0" applyFont="1" applyFill="1" applyBorder="1" applyAlignment="1">
      <alignment vertical="center"/>
    </xf>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6" fillId="0" borderId="0" xfId="0" applyFont="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justify" vertical="center" wrapText="1"/>
    </xf>
    <xf numFmtId="0" fontId="2" fillId="0" borderId="0" xfId="0" applyFont="1" applyAlignment="1">
      <alignment horizontal="left" vertical="center"/>
    </xf>
    <xf numFmtId="0" fontId="7" fillId="0" borderId="2" xfId="0" applyFont="1" applyFill="1" applyBorder="1" applyAlignment="1">
      <alignment vertical="center"/>
    </xf>
    <xf numFmtId="0" fontId="2" fillId="0" borderId="2" xfId="0" applyFont="1" applyFill="1" applyBorder="1" applyAlignment="1">
      <alignment vertical="center"/>
    </xf>
    <xf numFmtId="0" fontId="1" fillId="3" borderId="1"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3" borderId="1" xfId="0" applyFont="1" applyFill="1" applyBorder="1" applyAlignment="1">
      <alignment horizontal="center" wrapText="1"/>
    </xf>
    <xf numFmtId="0" fontId="1" fillId="5" borderId="2" xfId="0" applyFont="1" applyFill="1" applyBorder="1" applyAlignment="1">
      <alignment horizontal="center" wrapText="1"/>
    </xf>
    <xf numFmtId="0" fontId="3" fillId="5" borderId="2" xfId="0" applyFont="1" applyFill="1" applyBorder="1" applyAlignment="1">
      <alignment horizontal="center" wrapText="1"/>
    </xf>
    <xf numFmtId="0" fontId="1" fillId="3" borderId="2" xfId="0" applyFont="1" applyFill="1" applyBorder="1" applyAlignment="1">
      <alignment horizontal="center" wrapText="1"/>
    </xf>
    <xf numFmtId="0" fontId="1" fillId="5" borderId="1" xfId="0" applyFont="1" applyFill="1" applyBorder="1" applyAlignment="1">
      <alignment horizontal="center" wrapText="1"/>
    </xf>
    <xf numFmtId="0" fontId="3" fillId="5" borderId="1" xfId="0" applyFont="1" applyFill="1" applyBorder="1" applyAlignment="1">
      <alignment horizontal="center" wrapText="1"/>
    </xf>
    <xf numFmtId="0" fontId="1" fillId="0" borderId="1" xfId="0" applyFont="1" applyFill="1" applyBorder="1" applyAlignment="1">
      <alignment vertical="center" wrapText="1"/>
    </xf>
    <xf numFmtId="0" fontId="3" fillId="4" borderId="1" xfId="0" applyFont="1" applyFill="1" applyBorder="1" applyAlignment="1">
      <alignment horizontal="center" vertical="center" wrapText="1"/>
    </xf>
    <xf numFmtId="0" fontId="2" fillId="3" borderId="2" xfId="0" applyFont="1" applyFill="1" applyBorder="1" applyAlignment="1">
      <alignment horizontal="center" wrapText="1"/>
    </xf>
    <xf numFmtId="0" fontId="7" fillId="0" borderId="0" xfId="0" applyFont="1"/>
    <xf numFmtId="0" fontId="8" fillId="0" borderId="0" xfId="0" applyFont="1"/>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4" fillId="0" borderId="0" xfId="0" applyFont="1" applyAlignment="1">
      <alignment vertical="center"/>
    </xf>
    <xf numFmtId="0" fontId="1" fillId="0" borderId="0" xfId="0" applyFont="1" applyAlignment="1"/>
    <xf numFmtId="0" fontId="1" fillId="0" borderId="0" xfId="0" applyFont="1"/>
    <xf numFmtId="0" fontId="1" fillId="3" borderId="5" xfId="0" applyFont="1" applyFill="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1" xfId="0" applyFont="1" applyFill="1" applyBorder="1" applyAlignment="1">
      <alignment horizontal="center" wrapText="1"/>
    </xf>
    <xf numFmtId="0" fontId="2" fillId="3" borderId="2" xfId="0" applyFont="1" applyFill="1" applyBorder="1" applyAlignment="1">
      <alignment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1" fillId="0" borderId="0" xfId="0" applyFont="1" applyAlignment="1">
      <alignment vertical="center"/>
    </xf>
    <xf numFmtId="0" fontId="5" fillId="3" borderId="1" xfId="0" applyFont="1" applyFill="1" applyBorder="1" applyAlignment="1">
      <alignment horizontal="justify" vertical="center"/>
    </xf>
    <xf numFmtId="0" fontId="4" fillId="0" borderId="1" xfId="0" applyFont="1" applyBorder="1" applyAlignment="1">
      <alignment horizontal="justify" vertical="center"/>
    </xf>
    <xf numFmtId="0" fontId="10" fillId="0" borderId="1" xfId="0" applyFont="1" applyBorder="1" applyAlignment="1">
      <alignment wrapText="1"/>
    </xf>
    <xf numFmtId="0" fontId="11" fillId="0" borderId="0" xfId="0" applyFont="1"/>
    <xf numFmtId="0" fontId="8" fillId="0" borderId="0" xfId="0" applyFont="1" applyAlignment="1">
      <alignment wrapText="1"/>
    </xf>
    <xf numFmtId="0" fontId="8" fillId="0" borderId="0" xfId="0" applyFont="1" applyFill="1"/>
    <xf numFmtId="0" fontId="1" fillId="0" borderId="1" xfId="0" applyFont="1" applyBorder="1" applyAlignment="1">
      <alignment horizontal="center"/>
    </xf>
    <xf numFmtId="0" fontId="10" fillId="0" borderId="0" xfId="0" applyFont="1" applyAlignment="1">
      <alignment vertical="center"/>
    </xf>
    <xf numFmtId="0" fontId="4" fillId="0" borderId="0" xfId="0" applyFont="1"/>
    <xf numFmtId="0" fontId="1" fillId="0" borderId="0" xfId="0" applyFont="1" applyAlignment="1">
      <alignment horizontal="center"/>
    </xf>
    <xf numFmtId="0" fontId="1" fillId="0" borderId="1" xfId="0" applyFont="1" applyBorder="1" applyAlignment="1">
      <alignment horizontal="left"/>
    </xf>
    <xf numFmtId="0" fontId="1" fillId="0" borderId="1" xfId="0" applyFont="1" applyFill="1" applyBorder="1" applyAlignment="1">
      <alignment horizontal="center"/>
    </xf>
    <xf numFmtId="0" fontId="1" fillId="3" borderId="1" xfId="0" applyFont="1" applyFill="1" applyBorder="1" applyAlignment="1">
      <alignment horizontal="left"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21" fontId="1"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4" fontId="1" fillId="0" borderId="0" xfId="0" applyNumberFormat="1" applyFont="1" applyAlignment="1">
      <alignment horizontal="center" wrapText="1"/>
    </xf>
    <xf numFmtId="0" fontId="1" fillId="3" borderId="1" xfId="0" applyFont="1" applyFill="1" applyBorder="1" applyAlignment="1">
      <alignment horizontal="center" vertical="top" wrapText="1"/>
    </xf>
    <xf numFmtId="0" fontId="13" fillId="0" borderId="1" xfId="1" applyFont="1" applyBorder="1" applyAlignment="1">
      <alignment horizontal="center" vertical="center" wrapText="1"/>
    </xf>
    <xf numFmtId="0" fontId="13" fillId="3" borderId="1" xfId="1" applyFont="1" applyFill="1" applyBorder="1" applyAlignment="1">
      <alignment horizontal="center" vertical="center" wrapText="1"/>
    </xf>
    <xf numFmtId="0" fontId="13" fillId="3" borderId="1" xfId="1" applyFont="1" applyFill="1" applyBorder="1" applyAlignment="1">
      <alignment horizontal="left" vertical="center" wrapText="1"/>
    </xf>
    <xf numFmtId="0" fontId="13" fillId="0" borderId="0" xfId="1" applyFont="1"/>
    <xf numFmtId="0" fontId="2" fillId="3" borderId="1" xfId="0" applyFont="1" applyFill="1" applyBorder="1" applyAlignment="1">
      <alignment horizontal="left" vertical="center" wrapText="1"/>
    </xf>
    <xf numFmtId="16" fontId="3" fillId="0" borderId="1" xfId="0" quotePrefix="1"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49" fontId="3" fillId="0" borderId="1" xfId="0" quotePrefix="1"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1" xfId="0" quotePrefix="1" applyFont="1" applyBorder="1" applyAlignment="1">
      <alignment horizontal="center" vertical="center" wrapText="1"/>
    </xf>
    <xf numFmtId="49" fontId="18" fillId="0" borderId="1" xfId="0" quotePrefix="1" applyNumberFormat="1" applyFont="1" applyBorder="1" applyAlignment="1">
      <alignment horizontal="center" vertical="center" wrapText="1"/>
    </xf>
    <xf numFmtId="0" fontId="16"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49" fontId="1" fillId="4" borderId="1" xfId="0" applyNumberFormat="1" applyFont="1" applyFill="1" applyBorder="1" applyAlignment="1">
      <alignment horizontal="center" vertical="center" wrapText="1"/>
    </xf>
    <xf numFmtId="9" fontId="1" fillId="0" borderId="0" xfId="2" applyFont="1"/>
    <xf numFmtId="9" fontId="1" fillId="4" borderId="1" xfId="0" applyNumberFormat="1" applyFont="1" applyFill="1" applyBorder="1" applyAlignment="1">
      <alignment horizontal="center" vertical="center" wrapText="1"/>
    </xf>
    <xf numFmtId="0" fontId="20" fillId="0" borderId="0" xfId="0" applyFont="1"/>
    <xf numFmtId="49" fontId="1" fillId="0" borderId="1" xfId="2" applyNumberFormat="1" applyFont="1" applyBorder="1" applyAlignment="1">
      <alignment horizontal="center" vertical="center" wrapText="1"/>
    </xf>
    <xf numFmtId="0" fontId="22" fillId="0" borderId="0" xfId="0" applyFont="1"/>
    <xf numFmtId="0" fontId="0" fillId="0" borderId="0" xfId="0" applyNumberFormat="1" applyFont="1"/>
    <xf numFmtId="0" fontId="23" fillId="0" borderId="0" xfId="0" applyNumberFormat="1" applyFont="1"/>
    <xf numFmtId="9" fontId="1" fillId="0" borderId="1" xfId="0" applyNumberFormat="1" applyFont="1" applyFill="1" applyBorder="1" applyAlignment="1">
      <alignment horizontal="center" wrapText="1"/>
    </xf>
    <xf numFmtId="0" fontId="1" fillId="0" borderId="0" xfId="0" applyFont="1" applyFill="1" applyBorder="1" applyAlignment="1">
      <alignment horizontal="left" wrapText="1"/>
    </xf>
    <xf numFmtId="9"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2" fillId="2"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0" borderId="0" xfId="0" applyFont="1" applyAlignment="1">
      <alignment horizontal="left"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left" vertical="center" wrapText="1"/>
    </xf>
    <xf numFmtId="9" fontId="1" fillId="0" borderId="2"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5B9BD5"/>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2</xdr:col>
      <xdr:colOff>628339</xdr:colOff>
      <xdr:row>34</xdr:row>
      <xdr:rowOff>180698</xdr:rowOff>
    </xdr:to>
    <xdr:pic>
      <xdr:nvPicPr>
        <xdr:cNvPr id="2" name="Immagine 1">
          <a:extLst>
            <a:ext uri="{FF2B5EF4-FFF2-40B4-BE49-F238E27FC236}">
              <a16:creationId xmlns:a16="http://schemas.microsoft.com/office/drawing/2014/main" id="{8E545794-0882-4B67-A8BB-3657C39ADD65}"/>
            </a:ext>
          </a:extLst>
        </xdr:cNvPr>
        <xdr:cNvPicPr>
          <a:picLocks noChangeAspect="1"/>
        </xdr:cNvPicPr>
      </xdr:nvPicPr>
      <xdr:blipFill>
        <a:blip xmlns:r="http://schemas.openxmlformats.org/officeDocument/2006/relationships" r:embed="rId1"/>
        <a:stretch>
          <a:fillRect/>
        </a:stretch>
      </xdr:blipFill>
      <xdr:spPr>
        <a:xfrm>
          <a:off x="0" y="6553200"/>
          <a:ext cx="2485714" cy="22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piwik.vliz.be/index.php?module=CoreHome&amp;action=index&amp;idSite=26&amp;period=day&amp;date=yesterday&amp;updated=7" TargetMode="External"/><Relationship Id="rId1" Type="http://schemas.openxmlformats.org/officeDocument/2006/relationships/hyperlink" Target="http://piwik.vliz.be/index.php?module=CoreHome&amp;action=index&amp;idSite=26&amp;period=day&amp;date=yesterday&amp;updated=2"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piwik.vliz.be/index.php?module=CoreHome&amp;action=index&amp;idSite=26&amp;period=day&amp;date=yesterday&amp;updated=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s://it.semrush.com/tracking/overview/1323182.html?domain_1=www.emodnet-physics.eu&amp;date_begin=20180404&amp;date_end=20180630&amp;page=1" TargetMode="External"/><Relationship Id="rId2" Type="http://schemas.openxmlformats.org/officeDocument/2006/relationships/hyperlink" Target="http://piwik.vliz.be/index.php?module=CoreHome&amp;action=index&amp;idSite=26&amp;period=day&amp;date=yesterday&amp;updated=7" TargetMode="External"/><Relationship Id="rId1" Type="http://schemas.openxmlformats.org/officeDocument/2006/relationships/hyperlink" Target="http://piwik.vliz.be/index.php?module=CoreHome&amp;action=index&amp;idSite=26&amp;period=day&amp;date=yesterday&amp;updated=2"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E6" sqref="E6"/>
    </sheetView>
  </sheetViews>
  <sheetFormatPr defaultColWidth="9.109375" defaultRowHeight="15.6"/>
  <cols>
    <col min="1" max="1" width="15.88671875" style="55" customWidth="1"/>
    <col min="2" max="2" width="22.5546875" style="55" customWidth="1"/>
    <col min="3" max="3" width="11.33203125" style="55" customWidth="1"/>
    <col min="4" max="4" width="12" style="55" customWidth="1"/>
    <col min="5" max="5" width="16.33203125" style="55" customWidth="1"/>
    <col min="6" max="6" width="18.88671875" style="55" customWidth="1"/>
    <col min="7" max="7" width="14.109375" style="55" customWidth="1"/>
    <col min="8" max="8" width="16.109375" style="55" customWidth="1"/>
    <col min="9" max="9" width="15.5546875" style="55" customWidth="1"/>
    <col min="10" max="10" width="12.44140625" style="55" customWidth="1"/>
    <col min="11" max="16384" width="9.109375" style="55"/>
  </cols>
  <sheetData>
    <row r="1" spans="1:11" ht="17.399999999999999">
      <c r="A1" s="54" t="s">
        <v>194</v>
      </c>
    </row>
    <row r="2" spans="1:11" ht="32.25" customHeight="1">
      <c r="A2" s="129" t="s">
        <v>0</v>
      </c>
      <c r="B2" s="113" t="s">
        <v>79</v>
      </c>
      <c r="C2" s="113" t="s">
        <v>80</v>
      </c>
      <c r="D2" s="113" t="s">
        <v>81</v>
      </c>
      <c r="E2" s="112"/>
      <c r="F2" s="112"/>
      <c r="G2" s="112"/>
      <c r="H2" s="112"/>
      <c r="I2" s="113" t="s">
        <v>82</v>
      </c>
      <c r="J2" s="113" t="s">
        <v>83</v>
      </c>
      <c r="K2" s="56"/>
    </row>
    <row r="3" spans="1:11" ht="96" customHeight="1">
      <c r="A3" s="129"/>
      <c r="B3" s="112" t="s">
        <v>357</v>
      </c>
      <c r="C3" s="112" t="s">
        <v>319</v>
      </c>
      <c r="D3" s="112" t="s">
        <v>34</v>
      </c>
      <c r="E3" s="112"/>
      <c r="F3" s="112"/>
      <c r="G3" s="112"/>
      <c r="H3" s="112"/>
      <c r="I3" s="112"/>
      <c r="J3" s="112"/>
    </row>
    <row r="4" spans="1:11" ht="31.5" customHeight="1">
      <c r="A4" s="111" t="s">
        <v>78</v>
      </c>
      <c r="B4" s="21" t="s">
        <v>266</v>
      </c>
      <c r="C4" s="21" t="s">
        <v>1</v>
      </c>
      <c r="D4" s="21" t="s">
        <v>2</v>
      </c>
      <c r="E4" s="21" t="s">
        <v>3</v>
      </c>
      <c r="F4" s="21" t="s">
        <v>4</v>
      </c>
      <c r="G4" s="21" t="s">
        <v>5</v>
      </c>
      <c r="H4" s="21" t="s">
        <v>6</v>
      </c>
      <c r="I4" s="22" t="s">
        <v>7</v>
      </c>
      <c r="J4" s="23" t="s">
        <v>8</v>
      </c>
    </row>
    <row r="5" spans="1:11" ht="60">
      <c r="A5" s="114" t="s">
        <v>358</v>
      </c>
      <c r="B5" s="110">
        <v>121380</v>
      </c>
      <c r="C5" s="110">
        <v>244270</v>
      </c>
      <c r="D5" s="110">
        <v>93574</v>
      </c>
      <c r="E5" s="110">
        <v>7560</v>
      </c>
      <c r="F5" s="110">
        <v>52710</v>
      </c>
      <c r="G5" s="110">
        <v>128045</v>
      </c>
      <c r="H5" s="110">
        <v>0</v>
      </c>
      <c r="I5" s="48" t="s">
        <v>359</v>
      </c>
      <c r="J5" s="48" t="s">
        <v>360</v>
      </c>
    </row>
    <row r="6" spans="1:11" ht="45">
      <c r="A6" s="114" t="s">
        <v>361</v>
      </c>
      <c r="B6" s="110">
        <v>85249</v>
      </c>
      <c r="C6" s="110">
        <v>5973</v>
      </c>
      <c r="D6" s="110">
        <v>0</v>
      </c>
      <c r="E6" s="110">
        <v>0</v>
      </c>
      <c r="F6" s="110">
        <v>0</v>
      </c>
      <c r="G6" s="110">
        <v>36953</v>
      </c>
      <c r="H6" s="110">
        <v>0</v>
      </c>
      <c r="I6" s="48" t="s">
        <v>362</v>
      </c>
      <c r="J6" s="48">
        <v>0</v>
      </c>
    </row>
    <row r="7" spans="1:11">
      <c r="A7" s="115"/>
      <c r="B7" s="78"/>
      <c r="C7" s="78"/>
      <c r="D7" s="78"/>
      <c r="E7" s="78"/>
      <c r="F7" s="78"/>
      <c r="G7" s="78"/>
      <c r="H7" s="78"/>
    </row>
    <row r="8" spans="1:11">
      <c r="A8" s="115"/>
      <c r="B8" s="78"/>
      <c r="C8" s="78"/>
      <c r="D8" s="78"/>
      <c r="E8" s="78"/>
      <c r="F8" s="78"/>
      <c r="G8" s="78"/>
      <c r="H8" s="78"/>
    </row>
    <row r="9" spans="1:11">
      <c r="A9" s="115"/>
      <c r="B9" s="78"/>
      <c r="C9" s="78"/>
      <c r="D9" s="78"/>
      <c r="E9" s="78"/>
      <c r="F9" s="78"/>
      <c r="G9" s="78"/>
      <c r="H9" s="78"/>
    </row>
    <row r="10" spans="1:11">
      <c r="A10" s="35" t="s">
        <v>231</v>
      </c>
    </row>
    <row r="11" spans="1:11">
      <c r="A11" s="35" t="s">
        <v>229</v>
      </c>
    </row>
    <row r="12" spans="1:11">
      <c r="A12" s="35" t="s">
        <v>9</v>
      </c>
      <c r="B12" s="57"/>
      <c r="C12" s="57"/>
      <c r="D12" s="57"/>
    </row>
    <row r="13" spans="1:11">
      <c r="A13" s="35" t="s">
        <v>10</v>
      </c>
      <c r="B13" s="57"/>
      <c r="C13" s="57"/>
      <c r="D13" s="57"/>
    </row>
    <row r="14" spans="1:11">
      <c r="A14" s="35" t="s">
        <v>11</v>
      </c>
      <c r="B14" s="57"/>
      <c r="C14" s="57"/>
      <c r="D14" s="57"/>
    </row>
    <row r="15" spans="1:11">
      <c r="A15" s="35" t="s">
        <v>232</v>
      </c>
      <c r="B15" s="57"/>
      <c r="C15" s="57"/>
      <c r="D15" s="57"/>
    </row>
    <row r="16" spans="1:11">
      <c r="A16" s="35" t="s">
        <v>276</v>
      </c>
      <c r="B16" s="57"/>
      <c r="C16" s="57"/>
      <c r="D16" s="57"/>
    </row>
    <row r="17" spans="1:8">
      <c r="B17" s="57"/>
      <c r="C17" s="57"/>
      <c r="D17" s="57"/>
    </row>
    <row r="20" spans="1:8">
      <c r="A20" s="58" t="s">
        <v>12</v>
      </c>
      <c r="B20" s="58" t="s">
        <v>13</v>
      </c>
      <c r="C20" s="35"/>
      <c r="D20" s="35"/>
      <c r="E20" s="8" t="s">
        <v>26</v>
      </c>
      <c r="F20" s="8" t="s">
        <v>27</v>
      </c>
      <c r="G20" s="8" t="s">
        <v>28</v>
      </c>
      <c r="H20" s="8" t="s">
        <v>29</v>
      </c>
    </row>
    <row r="21" spans="1:8" ht="26.4">
      <c r="A21" s="59" t="s">
        <v>14</v>
      </c>
      <c r="B21" s="109" t="s">
        <v>14</v>
      </c>
      <c r="C21" s="35"/>
      <c r="D21" s="35"/>
      <c r="E21" s="108" t="s">
        <v>14</v>
      </c>
      <c r="F21" s="109" t="s">
        <v>30</v>
      </c>
      <c r="G21" s="109" t="s">
        <v>31</v>
      </c>
      <c r="H21" s="109" t="s">
        <v>32</v>
      </c>
    </row>
    <row r="22" spans="1:8" ht="66">
      <c r="A22" s="59" t="s">
        <v>15</v>
      </c>
      <c r="B22" s="109" t="s">
        <v>16</v>
      </c>
      <c r="C22" s="35"/>
      <c r="D22" s="35"/>
      <c r="E22" s="108" t="s">
        <v>15</v>
      </c>
      <c r="F22" s="109" t="s">
        <v>33</v>
      </c>
      <c r="G22" s="109" t="s">
        <v>31</v>
      </c>
      <c r="H22" s="109" t="s">
        <v>34</v>
      </c>
    </row>
    <row r="23" spans="1:8" ht="118.8">
      <c r="A23" s="59" t="s">
        <v>17</v>
      </c>
      <c r="B23" s="109" t="s">
        <v>18</v>
      </c>
      <c r="C23" s="35"/>
      <c r="D23" s="35"/>
      <c r="E23" s="108" t="s">
        <v>17</v>
      </c>
      <c r="F23" s="109" t="s">
        <v>35</v>
      </c>
      <c r="G23" s="109" t="s">
        <v>31</v>
      </c>
      <c r="H23" s="109" t="s">
        <v>34</v>
      </c>
    </row>
    <row r="24" spans="1:8" ht="145.19999999999999">
      <c r="A24" s="59" t="s">
        <v>19</v>
      </c>
      <c r="B24" s="109" t="s">
        <v>20</v>
      </c>
      <c r="C24" s="35"/>
      <c r="D24" s="35"/>
      <c r="E24" s="108" t="s">
        <v>19</v>
      </c>
      <c r="F24" s="109" t="s">
        <v>36</v>
      </c>
      <c r="G24" s="109" t="s">
        <v>37</v>
      </c>
      <c r="H24" s="109" t="s">
        <v>38</v>
      </c>
    </row>
    <row r="25" spans="1:8" ht="105.6">
      <c r="A25" s="59" t="s">
        <v>21</v>
      </c>
      <c r="B25" s="109" t="s">
        <v>22</v>
      </c>
      <c r="C25" s="35"/>
      <c r="D25" s="35"/>
      <c r="E25" s="108" t="s">
        <v>21</v>
      </c>
      <c r="F25" s="109" t="s">
        <v>30</v>
      </c>
      <c r="G25" s="109" t="s">
        <v>39</v>
      </c>
      <c r="H25" s="109" t="s">
        <v>32</v>
      </c>
    </row>
    <row r="26" spans="1:8" ht="66">
      <c r="A26" s="59" t="s">
        <v>23</v>
      </c>
      <c r="B26" s="109" t="s">
        <v>264</v>
      </c>
      <c r="C26" s="35"/>
      <c r="D26" s="35"/>
      <c r="E26" s="108" t="s">
        <v>23</v>
      </c>
      <c r="F26" s="109" t="s">
        <v>40</v>
      </c>
      <c r="G26" s="109" t="s">
        <v>31</v>
      </c>
      <c r="H26" s="109" t="s">
        <v>32</v>
      </c>
    </row>
    <row r="27" spans="1:8" ht="132">
      <c r="A27" s="59" t="s">
        <v>24</v>
      </c>
      <c r="B27" s="109" t="s">
        <v>25</v>
      </c>
      <c r="C27" s="35"/>
      <c r="D27" s="35"/>
      <c r="E27" s="130" t="s">
        <v>24</v>
      </c>
      <c r="F27" s="131" t="s">
        <v>41</v>
      </c>
      <c r="G27" s="131" t="s">
        <v>31</v>
      </c>
      <c r="H27" s="9" t="s">
        <v>34</v>
      </c>
    </row>
    <row r="28" spans="1:8" ht="24">
      <c r="A28" s="35"/>
      <c r="B28" s="35"/>
      <c r="C28" s="35"/>
      <c r="D28" s="35"/>
      <c r="E28" s="130"/>
      <c r="F28" s="131"/>
      <c r="G28" s="131"/>
      <c r="H28" s="60" t="s">
        <v>129</v>
      </c>
    </row>
    <row r="29" spans="1:8">
      <c r="E29" s="35" t="s">
        <v>126</v>
      </c>
      <c r="F29" s="61"/>
      <c r="G29" s="61"/>
      <c r="H29" s="61"/>
    </row>
    <row r="30" spans="1:8">
      <c r="E30" s="35" t="s">
        <v>127</v>
      </c>
      <c r="F30" s="61"/>
      <c r="G30" s="61"/>
      <c r="H30" s="61"/>
    </row>
    <row r="31" spans="1:8">
      <c r="F31" s="61"/>
      <c r="G31" s="61"/>
      <c r="H31" s="61"/>
    </row>
  </sheetData>
  <mergeCells count="4">
    <mergeCell ref="A2:A3"/>
    <mergeCell ref="E27:E28"/>
    <mergeCell ref="F27:F28"/>
    <mergeCell ref="G27:G28"/>
  </mergeCells>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6"/>
  <sheetViews>
    <sheetView workbookViewId="0">
      <selection activeCell="C4" sqref="C4"/>
    </sheetView>
  </sheetViews>
  <sheetFormatPr defaultColWidth="9.109375" defaultRowHeight="14.4"/>
  <cols>
    <col min="1" max="1" width="14.6640625" style="31" customWidth="1"/>
    <col min="2" max="2" width="13.109375" style="31" customWidth="1"/>
    <col min="3" max="3" width="11.5546875" style="31" customWidth="1"/>
    <col min="4" max="4" width="14.88671875" style="31" customWidth="1"/>
    <col min="5" max="5" width="14.33203125" style="31" customWidth="1"/>
    <col min="6" max="9" width="9.109375" style="31"/>
    <col min="10" max="10" width="19.5546875" style="31" customWidth="1"/>
    <col min="11" max="11" width="11.109375" style="31" customWidth="1"/>
    <col min="12" max="12" width="18.44140625" style="31" customWidth="1"/>
    <col min="13" max="13" width="15.109375" style="31" customWidth="1"/>
    <col min="14" max="14" width="10.5546875" style="31" customWidth="1"/>
    <col min="15" max="16384" width="9.109375" style="31"/>
  </cols>
  <sheetData>
    <row r="1" spans="1:14" ht="17.399999999999999">
      <c r="A1" s="30" t="s">
        <v>202</v>
      </c>
    </row>
    <row r="2" spans="1:14" ht="15">
      <c r="A2" s="11" t="s">
        <v>180</v>
      </c>
      <c r="J2" s="11" t="s">
        <v>181</v>
      </c>
    </row>
    <row r="3" spans="1:14" ht="24.75" customHeight="1">
      <c r="A3" s="129" t="s">
        <v>132</v>
      </c>
      <c r="B3" s="44" t="s">
        <v>79</v>
      </c>
      <c r="C3" s="44" t="s">
        <v>80</v>
      </c>
      <c r="D3" s="19"/>
      <c r="E3" s="19"/>
      <c r="J3" s="129" t="s">
        <v>138</v>
      </c>
      <c r="K3" s="44" t="s">
        <v>139</v>
      </c>
      <c r="L3" s="44" t="s">
        <v>26</v>
      </c>
      <c r="M3" s="146" t="s">
        <v>183</v>
      </c>
      <c r="N3" s="146"/>
    </row>
    <row r="4" spans="1:14" ht="31.5" customHeight="1">
      <c r="A4" s="129"/>
      <c r="B4" s="80">
        <v>43290</v>
      </c>
      <c r="C4" s="97" t="s">
        <v>319</v>
      </c>
      <c r="D4" s="83" t="s">
        <v>306</v>
      </c>
      <c r="E4" s="51"/>
      <c r="J4" s="129"/>
      <c r="K4" s="80">
        <v>43290</v>
      </c>
      <c r="L4" s="97" t="s">
        <v>319</v>
      </c>
      <c r="M4" s="51">
        <v>74</v>
      </c>
      <c r="N4" s="51"/>
    </row>
    <row r="5" spans="1:14" ht="30" customHeight="1">
      <c r="A5" s="7" t="s">
        <v>133</v>
      </c>
      <c r="B5" s="147" t="s">
        <v>134</v>
      </c>
      <c r="C5" s="147"/>
      <c r="D5" s="47" t="s">
        <v>135</v>
      </c>
      <c r="E5" s="47" t="s">
        <v>289</v>
      </c>
      <c r="J5" s="155" t="s">
        <v>140</v>
      </c>
      <c r="K5" s="149" t="s">
        <v>141</v>
      </c>
      <c r="L5" s="150"/>
      <c r="M5" s="44" t="s">
        <v>182</v>
      </c>
      <c r="N5" s="44" t="s">
        <v>143</v>
      </c>
    </row>
    <row r="6" spans="1:14" ht="30" customHeight="1">
      <c r="A6" s="7"/>
      <c r="B6" s="82" t="s">
        <v>100</v>
      </c>
      <c r="C6" s="82" t="s">
        <v>101</v>
      </c>
      <c r="D6" s="76"/>
      <c r="E6" s="76"/>
      <c r="J6" s="156"/>
      <c r="K6" s="151"/>
      <c r="L6" s="152"/>
      <c r="M6" s="75"/>
      <c r="N6" s="75"/>
    </row>
    <row r="7" spans="1:14" ht="30">
      <c r="A7" s="100" t="s">
        <v>320</v>
      </c>
      <c r="B7" s="79">
        <v>1.3773148148148147E-3</v>
      </c>
      <c r="C7" s="79">
        <v>1.8634259259259261E-3</v>
      </c>
      <c r="D7" s="73">
        <f>((C7-B7)/B7)*100</f>
        <v>35.294117647058847</v>
      </c>
      <c r="E7" s="92" t="s">
        <v>304</v>
      </c>
      <c r="J7" s="156"/>
      <c r="K7" s="151"/>
      <c r="L7" s="152"/>
      <c r="M7" s="44" t="s">
        <v>142</v>
      </c>
      <c r="N7" s="47" t="s">
        <v>265</v>
      </c>
    </row>
    <row r="8" spans="1:14" ht="15">
      <c r="A8" s="100" t="s">
        <v>321</v>
      </c>
      <c r="B8" s="79">
        <v>1.3310185185185185E-3</v>
      </c>
      <c r="C8" s="79">
        <v>1.1805555555555556E-3</v>
      </c>
      <c r="D8" s="96">
        <f t="shared" ref="D8:D15" si="0">((C8-B8)/B8)*100</f>
        <v>-11.304347826086953</v>
      </c>
      <c r="E8" s="96" t="s">
        <v>328</v>
      </c>
      <c r="J8" s="156"/>
      <c r="K8" s="151"/>
      <c r="L8" s="152"/>
      <c r="M8" s="98"/>
      <c r="N8" s="99"/>
    </row>
    <row r="9" spans="1:14" ht="30">
      <c r="A9" s="100" t="s">
        <v>322</v>
      </c>
      <c r="B9" s="79">
        <v>9.7222222222222209E-4</v>
      </c>
      <c r="C9" s="79">
        <v>7.8703703703703705E-4</v>
      </c>
      <c r="D9" s="96">
        <f t="shared" si="0"/>
        <v>-19.047619047619037</v>
      </c>
      <c r="E9" s="96" t="s">
        <v>304</v>
      </c>
      <c r="J9" s="157"/>
      <c r="K9" s="153"/>
      <c r="L9" s="154"/>
      <c r="M9" s="98"/>
      <c r="N9" s="99"/>
    </row>
    <row r="10" spans="1:14" ht="30">
      <c r="A10" s="100" t="s">
        <v>323</v>
      </c>
      <c r="B10" s="79">
        <v>4.9768518518518521E-4</v>
      </c>
      <c r="C10" s="79">
        <v>1.1805555555555556E-3</v>
      </c>
      <c r="D10" s="96">
        <f t="shared" si="0"/>
        <v>137.2093023255814</v>
      </c>
      <c r="E10" s="96" t="s">
        <v>329</v>
      </c>
      <c r="J10" s="2" t="s">
        <v>144</v>
      </c>
      <c r="K10" s="74" t="s">
        <v>145</v>
      </c>
      <c r="L10" s="93" t="s">
        <v>145</v>
      </c>
      <c r="M10" s="102" t="s">
        <v>317</v>
      </c>
      <c r="N10" s="13"/>
    </row>
    <row r="11" spans="1:14" ht="45">
      <c r="A11" s="100" t="s">
        <v>324</v>
      </c>
      <c r="B11" s="79">
        <v>6.2500000000000001E-4</v>
      </c>
      <c r="C11" s="79">
        <v>8.9120370370370362E-4</v>
      </c>
      <c r="D11" s="96">
        <f t="shared" si="0"/>
        <v>42.592592592592574</v>
      </c>
      <c r="E11" s="96" t="s">
        <v>304</v>
      </c>
      <c r="J11" s="1" t="s">
        <v>146</v>
      </c>
      <c r="K11" s="74"/>
      <c r="L11" s="93"/>
      <c r="M11" s="103" t="s">
        <v>346</v>
      </c>
      <c r="N11" s="45" t="s">
        <v>265</v>
      </c>
    </row>
    <row r="12" spans="1:14" ht="30">
      <c r="A12" s="100" t="s">
        <v>325</v>
      </c>
      <c r="B12" s="79">
        <v>1.0763888888888889E-3</v>
      </c>
      <c r="C12" s="79">
        <v>8.9120370370370362E-4</v>
      </c>
      <c r="D12" s="96">
        <f t="shared" si="0"/>
        <v>-17.204301075268823</v>
      </c>
      <c r="E12" s="96" t="s">
        <v>304</v>
      </c>
      <c r="J12" s="1" t="s">
        <v>147</v>
      </c>
      <c r="K12" s="73"/>
      <c r="L12" s="89"/>
      <c r="M12" s="103" t="s">
        <v>346</v>
      </c>
      <c r="N12" s="45"/>
    </row>
    <row r="13" spans="1:14" ht="15">
      <c r="A13" s="100" t="s">
        <v>326</v>
      </c>
      <c r="B13" s="79">
        <v>5.7870370370370378E-4</v>
      </c>
      <c r="C13" s="79">
        <v>7.175925925925927E-4</v>
      </c>
      <c r="D13" s="96">
        <f t="shared" si="0"/>
        <v>24.000000000000004</v>
      </c>
      <c r="E13" s="96" t="s">
        <v>328</v>
      </c>
      <c r="J13" s="1" t="s">
        <v>148</v>
      </c>
      <c r="K13" s="73"/>
      <c r="L13" s="92"/>
      <c r="M13" s="103" t="s">
        <v>346</v>
      </c>
      <c r="N13" s="45"/>
    </row>
    <row r="14" spans="1:14" ht="15">
      <c r="A14" s="100" t="s">
        <v>327</v>
      </c>
      <c r="B14" s="79">
        <v>1.4699074074074074E-3</v>
      </c>
      <c r="C14" s="79">
        <v>1.9328703703703704E-3</v>
      </c>
      <c r="D14" s="96">
        <f t="shared" si="0"/>
        <v>31.496062992125985</v>
      </c>
      <c r="E14" s="96" t="s">
        <v>328</v>
      </c>
      <c r="J14" s="1" t="s">
        <v>149</v>
      </c>
      <c r="K14" s="74"/>
      <c r="L14" s="93"/>
      <c r="M14" s="103" t="s">
        <v>346</v>
      </c>
      <c r="N14" s="45"/>
    </row>
    <row r="15" spans="1:14" ht="15">
      <c r="A15" s="100" t="s">
        <v>330</v>
      </c>
      <c r="B15" s="79">
        <v>5.5555555555555556E-4</v>
      </c>
      <c r="C15" s="79">
        <v>7.7546296296296304E-4</v>
      </c>
      <c r="D15" s="96">
        <f t="shared" si="0"/>
        <v>39.58333333333335</v>
      </c>
      <c r="E15" s="73" t="s">
        <v>315</v>
      </c>
      <c r="J15" s="2" t="s">
        <v>150</v>
      </c>
      <c r="K15" s="72" t="s">
        <v>145</v>
      </c>
      <c r="L15" s="93" t="s">
        <v>145</v>
      </c>
      <c r="M15" s="103" t="s">
        <v>316</v>
      </c>
      <c r="N15" s="13"/>
    </row>
    <row r="16" spans="1:14" ht="15">
      <c r="A16" s="35" t="s">
        <v>228</v>
      </c>
      <c r="B16" s="37"/>
      <c r="C16" s="37"/>
      <c r="D16" s="37"/>
      <c r="E16" s="37"/>
      <c r="J16" s="1" t="s">
        <v>151</v>
      </c>
      <c r="K16" s="71"/>
      <c r="L16" s="92"/>
      <c r="M16" s="103" t="s">
        <v>346</v>
      </c>
      <c r="N16" s="45" t="s">
        <v>265</v>
      </c>
    </row>
    <row r="17" spans="1:14" ht="30">
      <c r="A17" s="35" t="s">
        <v>229</v>
      </c>
      <c r="J17" s="1" t="s">
        <v>152</v>
      </c>
      <c r="K17" s="72"/>
      <c r="L17" s="93"/>
      <c r="M17" s="103" t="s">
        <v>346</v>
      </c>
      <c r="N17" s="45"/>
    </row>
    <row r="18" spans="1:14" ht="48.75" customHeight="1">
      <c r="A18" s="148" t="s">
        <v>290</v>
      </c>
      <c r="B18" s="148"/>
      <c r="C18" s="148"/>
      <c r="D18" s="148"/>
      <c r="E18" s="148"/>
      <c r="J18" s="1" t="s">
        <v>153</v>
      </c>
      <c r="K18" s="72"/>
      <c r="L18" s="93"/>
      <c r="M18" s="103" t="s">
        <v>346</v>
      </c>
      <c r="N18" s="45"/>
    </row>
    <row r="19" spans="1:14" ht="15">
      <c r="B19" s="37"/>
      <c r="C19" s="37"/>
      <c r="D19" s="37"/>
      <c r="E19" s="37"/>
      <c r="J19" s="1" t="s">
        <v>154</v>
      </c>
      <c r="K19" s="72"/>
      <c r="L19" s="93"/>
      <c r="M19" s="103" t="s">
        <v>346</v>
      </c>
      <c r="N19" s="45"/>
    </row>
    <row r="20" spans="1:14" ht="15">
      <c r="A20" s="11" t="s">
        <v>136</v>
      </c>
      <c r="J20" s="1" t="s">
        <v>155</v>
      </c>
      <c r="K20" s="72"/>
      <c r="L20" s="93"/>
      <c r="M20" s="103" t="s">
        <v>346</v>
      </c>
      <c r="N20" s="45"/>
    </row>
    <row r="21" spans="1:14" ht="15" customHeight="1">
      <c r="A21" s="12" t="s">
        <v>312</v>
      </c>
      <c r="J21" s="38" t="s">
        <v>156</v>
      </c>
      <c r="K21" s="72" t="s">
        <v>145</v>
      </c>
      <c r="L21" s="93"/>
      <c r="M21" s="102" t="s">
        <v>318</v>
      </c>
      <c r="N21" s="13"/>
    </row>
    <row r="22" spans="1:14" ht="15">
      <c r="J22" s="1" t="s">
        <v>157</v>
      </c>
      <c r="K22" s="72"/>
      <c r="L22" s="93"/>
      <c r="M22" s="103" t="s">
        <v>346</v>
      </c>
      <c r="N22" s="45"/>
    </row>
    <row r="23" spans="1:14" ht="15">
      <c r="J23" s="1" t="s">
        <v>158</v>
      </c>
      <c r="K23" s="72"/>
      <c r="L23" s="93"/>
      <c r="M23" s="103" t="s">
        <v>346</v>
      </c>
      <c r="N23" s="45"/>
    </row>
    <row r="24" spans="1:14" ht="15">
      <c r="A24" s="11" t="s">
        <v>137</v>
      </c>
      <c r="D24" s="86" t="s">
        <v>306</v>
      </c>
      <c r="J24" s="1" t="s">
        <v>159</v>
      </c>
      <c r="K24" s="72"/>
      <c r="L24" s="93"/>
      <c r="M24" s="103" t="s">
        <v>346</v>
      </c>
      <c r="N24" s="45"/>
    </row>
    <row r="25" spans="1:14" ht="15">
      <c r="A25" s="10"/>
      <c r="J25" s="1" t="s">
        <v>160</v>
      </c>
      <c r="K25" s="72"/>
      <c r="L25" s="93"/>
      <c r="M25" s="103" t="s">
        <v>346</v>
      </c>
      <c r="N25" s="45"/>
    </row>
    <row r="26" spans="1:14" ht="15">
      <c r="J26" s="1" t="s">
        <v>161</v>
      </c>
      <c r="K26" s="72"/>
      <c r="L26" s="93"/>
      <c r="M26" s="103" t="s">
        <v>346</v>
      </c>
      <c r="N26" s="45"/>
    </row>
    <row r="27" spans="1:14" ht="15">
      <c r="J27" s="1" t="s">
        <v>162</v>
      </c>
      <c r="K27" s="72"/>
      <c r="L27" s="93"/>
      <c r="M27" s="103">
        <v>0</v>
      </c>
      <c r="N27" s="45"/>
    </row>
    <row r="28" spans="1:14" ht="15">
      <c r="J28" s="1" t="s">
        <v>163</v>
      </c>
      <c r="K28" s="72"/>
      <c r="L28" s="93"/>
      <c r="M28" s="103" t="s">
        <v>346</v>
      </c>
      <c r="N28" s="45"/>
    </row>
    <row r="29" spans="1:14" ht="15" customHeight="1">
      <c r="J29" s="38" t="s">
        <v>164</v>
      </c>
      <c r="K29" s="72" t="s">
        <v>145</v>
      </c>
      <c r="L29" s="93"/>
      <c r="M29" s="103" t="s">
        <v>352</v>
      </c>
      <c r="N29" s="71" t="s">
        <v>265</v>
      </c>
    </row>
    <row r="30" spans="1:14" ht="15">
      <c r="J30" s="1" t="s">
        <v>165</v>
      </c>
      <c r="K30" s="72"/>
      <c r="L30" s="93"/>
      <c r="M30" s="102" t="s">
        <v>346</v>
      </c>
      <c r="N30" s="45"/>
    </row>
    <row r="31" spans="1:14" ht="15">
      <c r="J31" s="1" t="s">
        <v>166</v>
      </c>
      <c r="K31" s="72"/>
      <c r="L31" s="93"/>
      <c r="M31" s="103" t="s">
        <v>346</v>
      </c>
      <c r="N31" s="45"/>
    </row>
    <row r="32" spans="1:14" ht="15">
      <c r="J32" s="1" t="s">
        <v>167</v>
      </c>
      <c r="K32" s="72"/>
      <c r="L32" s="93"/>
      <c r="M32" s="103" t="s">
        <v>346</v>
      </c>
      <c r="N32" s="45"/>
    </row>
    <row r="33" spans="10:14" ht="15">
      <c r="J33" s="1" t="s">
        <v>277</v>
      </c>
      <c r="K33" s="72"/>
      <c r="L33" s="93"/>
      <c r="M33" s="103" t="s">
        <v>346</v>
      </c>
      <c r="N33" s="45"/>
    </row>
    <row r="34" spans="10:14" ht="15">
      <c r="J34" s="1" t="s">
        <v>168</v>
      </c>
      <c r="K34" s="72"/>
      <c r="L34" s="93" t="s">
        <v>347</v>
      </c>
      <c r="M34" s="103">
        <v>0</v>
      </c>
      <c r="N34" s="45"/>
    </row>
    <row r="35" spans="10:14" ht="15">
      <c r="J35" s="1" t="s">
        <v>169</v>
      </c>
      <c r="K35" s="72"/>
      <c r="L35" s="93"/>
      <c r="M35" s="103" t="s">
        <v>346</v>
      </c>
      <c r="N35" s="45"/>
    </row>
    <row r="36" spans="10:14" ht="15">
      <c r="J36" s="1" t="s">
        <v>170</v>
      </c>
      <c r="K36" s="72"/>
      <c r="L36" s="93" t="s">
        <v>349</v>
      </c>
      <c r="M36" s="103" t="s">
        <v>348</v>
      </c>
      <c r="N36" s="45"/>
    </row>
    <row r="37" spans="10:14" ht="15" customHeight="1">
      <c r="J37" s="38" t="s">
        <v>171</v>
      </c>
      <c r="K37" s="72" t="s">
        <v>145</v>
      </c>
      <c r="L37" s="93"/>
      <c r="M37" s="103" t="s">
        <v>314</v>
      </c>
      <c r="N37" s="13"/>
    </row>
    <row r="38" spans="10:14" ht="15">
      <c r="J38" s="1" t="s">
        <v>172</v>
      </c>
      <c r="K38" s="72"/>
      <c r="L38" s="93"/>
      <c r="M38" s="102" t="s">
        <v>346</v>
      </c>
      <c r="N38" s="45" t="s">
        <v>265</v>
      </c>
    </row>
    <row r="39" spans="10:14" ht="15">
      <c r="J39" s="1" t="s">
        <v>173</v>
      </c>
      <c r="K39" s="72"/>
      <c r="L39" s="93"/>
      <c r="M39" s="103" t="s">
        <v>345</v>
      </c>
      <c r="N39" s="45"/>
    </row>
    <row r="40" spans="10:14" ht="15">
      <c r="J40" s="38" t="s">
        <v>174</v>
      </c>
      <c r="K40" s="72" t="s">
        <v>145</v>
      </c>
      <c r="L40" s="93"/>
      <c r="M40" s="105" t="s">
        <v>351</v>
      </c>
      <c r="N40" s="13"/>
    </row>
    <row r="41" spans="10:14" ht="15">
      <c r="J41" s="1" t="s">
        <v>175</v>
      </c>
      <c r="K41" s="72"/>
      <c r="L41" s="93"/>
      <c r="M41" s="102" t="s">
        <v>346</v>
      </c>
      <c r="N41" s="45" t="s">
        <v>265</v>
      </c>
    </row>
    <row r="42" spans="10:14" ht="15">
      <c r="J42" s="1" t="s">
        <v>176</v>
      </c>
      <c r="K42" s="72"/>
      <c r="L42" s="90"/>
      <c r="M42" s="103" t="s">
        <v>345</v>
      </c>
      <c r="N42" s="45"/>
    </row>
    <row r="43" spans="10:14" ht="45">
      <c r="J43" s="1" t="s">
        <v>177</v>
      </c>
      <c r="K43" s="72"/>
      <c r="L43" s="93" t="s">
        <v>350</v>
      </c>
      <c r="M43" s="103" t="s">
        <v>348</v>
      </c>
      <c r="N43" s="45"/>
    </row>
    <row r="44" spans="10:14" ht="15">
      <c r="J44" s="1" t="s">
        <v>178</v>
      </c>
      <c r="K44" s="72"/>
      <c r="L44" s="93"/>
      <c r="M44" s="103" t="s">
        <v>346</v>
      </c>
      <c r="N44" s="45"/>
    </row>
    <row r="45" spans="10:14" ht="15">
      <c r="J45" s="38" t="s">
        <v>179</v>
      </c>
      <c r="K45" s="145"/>
      <c r="L45" s="145"/>
      <c r="M45" s="88" t="s">
        <v>311</v>
      </c>
      <c r="N45" s="45" t="s">
        <v>265</v>
      </c>
    </row>
    <row r="46" spans="10:14">
      <c r="J46" s="66" t="s">
        <v>237</v>
      </c>
    </row>
  </sheetData>
  <mergeCells count="8">
    <mergeCell ref="K45:L45"/>
    <mergeCell ref="M3:N3"/>
    <mergeCell ref="J3:J4"/>
    <mergeCell ref="A3:A4"/>
    <mergeCell ref="B5:C5"/>
    <mergeCell ref="A18:E18"/>
    <mergeCell ref="K5:L9"/>
    <mergeCell ref="J5:J9"/>
  </mergeCells>
  <hyperlinks>
    <hyperlink ref="D4" r:id="rId1" location="?idSite=26&amp;period=range&amp;date=2018-04-01,2018-06-30&amp;category=General_Actions&amp;subcategory=General_Pages"/>
    <hyperlink ref="D24" r:id="rId2" location="?idSite=26&amp;period=range&amp;date=2018-04-01,2018-06-30&amp;category=General_Visitors&amp;subcategory=DevicesDetection_Devices"/>
  </hyperlink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election activeCell="J6" sqref="J6:J8"/>
    </sheetView>
  </sheetViews>
  <sheetFormatPr defaultColWidth="9.109375" defaultRowHeight="15"/>
  <cols>
    <col min="1" max="1" width="15.88671875" style="37" customWidth="1"/>
    <col min="2" max="2" width="11.88671875" style="37" customWidth="1"/>
    <col min="3" max="3" width="11.44140625" style="37" customWidth="1"/>
    <col min="4" max="4" width="13.5546875" style="37" customWidth="1"/>
    <col min="5" max="5" width="11.5546875" style="37" customWidth="1"/>
    <col min="6" max="6" width="11.44140625" style="37" customWidth="1"/>
    <col min="7" max="7" width="4" style="37" customWidth="1"/>
    <col min="8" max="8" width="12.44140625" style="37" customWidth="1"/>
    <col min="9" max="9" width="14" style="37" customWidth="1"/>
    <col min="10" max="10" width="11.6640625" style="37" customWidth="1"/>
    <col min="11" max="11" width="10.5546875" style="37" customWidth="1"/>
    <col min="12" max="12" width="9.109375" style="37"/>
    <col min="13" max="13" width="11.5546875" style="37" customWidth="1"/>
    <col min="14" max="14" width="4.109375" style="37" customWidth="1"/>
    <col min="15" max="15" width="12" style="37" customWidth="1"/>
    <col min="16" max="16" width="13.5546875" style="37" customWidth="1"/>
    <col min="17" max="17" width="12.44140625" style="37" customWidth="1"/>
    <col min="18" max="18" width="10.5546875" style="37" customWidth="1"/>
    <col min="19" max="19" width="9.109375" style="37"/>
    <col min="20" max="20" width="11.44140625" style="37" customWidth="1"/>
    <col min="21" max="16384" width="9.109375" style="37"/>
  </cols>
  <sheetData>
    <row r="1" spans="1:20" ht="17.399999999999999">
      <c r="A1" s="30" t="s">
        <v>203</v>
      </c>
    </row>
    <row r="2" spans="1:20">
      <c r="A2" s="14" t="s">
        <v>184</v>
      </c>
    </row>
    <row r="3" spans="1:20" ht="45" customHeight="1">
      <c r="A3" s="129" t="s">
        <v>185</v>
      </c>
      <c r="B3" s="129" t="s">
        <v>186</v>
      </c>
      <c r="C3" s="113" t="s">
        <v>79</v>
      </c>
      <c r="D3" s="113" t="s">
        <v>80</v>
      </c>
      <c r="E3" s="113"/>
      <c r="F3" s="113"/>
      <c r="H3" s="132" t="s">
        <v>188</v>
      </c>
      <c r="I3" s="132" t="s">
        <v>189</v>
      </c>
      <c r="J3" s="113" t="s">
        <v>79</v>
      </c>
      <c r="K3" s="113" t="s">
        <v>80</v>
      </c>
      <c r="L3" s="113"/>
      <c r="M3" s="113"/>
      <c r="O3" s="129" t="s">
        <v>190</v>
      </c>
      <c r="P3" s="132" t="s">
        <v>191</v>
      </c>
      <c r="Q3" s="113" t="s">
        <v>79</v>
      </c>
      <c r="R3" s="113" t="s">
        <v>80</v>
      </c>
      <c r="S3" s="113"/>
      <c r="T3" s="113"/>
    </row>
    <row r="4" spans="1:20" ht="26.25" customHeight="1">
      <c r="A4" s="129"/>
      <c r="B4" s="129"/>
      <c r="C4" s="112" t="s">
        <v>357</v>
      </c>
      <c r="D4" s="112" t="s">
        <v>319</v>
      </c>
      <c r="E4" s="112"/>
      <c r="F4" s="112"/>
      <c r="H4" s="133"/>
      <c r="I4" s="133"/>
      <c r="J4" s="112" t="s">
        <v>357</v>
      </c>
      <c r="K4" s="112" t="s">
        <v>319</v>
      </c>
      <c r="L4" s="112"/>
      <c r="M4" s="112"/>
      <c r="O4" s="129"/>
      <c r="P4" s="133"/>
      <c r="Q4" s="112" t="s">
        <v>357</v>
      </c>
      <c r="R4" s="112" t="s">
        <v>319</v>
      </c>
      <c r="S4" s="112"/>
      <c r="T4" s="112"/>
    </row>
    <row r="5" spans="1:20" ht="45">
      <c r="A5" s="111"/>
      <c r="B5" s="21" t="s">
        <v>284</v>
      </c>
      <c r="C5" s="21" t="s">
        <v>285</v>
      </c>
      <c r="D5" s="21" t="s">
        <v>286</v>
      </c>
      <c r="E5" s="21" t="s">
        <v>287</v>
      </c>
      <c r="F5" s="21" t="s">
        <v>288</v>
      </c>
      <c r="G5" s="67"/>
      <c r="H5" s="29"/>
      <c r="I5" s="21" t="s">
        <v>284</v>
      </c>
      <c r="J5" s="21" t="s">
        <v>285</v>
      </c>
      <c r="K5" s="21" t="s">
        <v>286</v>
      </c>
      <c r="L5" s="21" t="s">
        <v>287</v>
      </c>
      <c r="M5" s="21" t="s">
        <v>288</v>
      </c>
      <c r="N5" s="67"/>
      <c r="O5" s="29"/>
      <c r="P5" s="21" t="s">
        <v>284</v>
      </c>
      <c r="Q5" s="21" t="s">
        <v>285</v>
      </c>
      <c r="R5" s="21" t="s">
        <v>286</v>
      </c>
      <c r="S5" s="21" t="s">
        <v>287</v>
      </c>
      <c r="T5" s="21" t="s">
        <v>288</v>
      </c>
    </row>
    <row r="6" spans="1:20" ht="75" customHeight="1">
      <c r="A6" s="158" t="s">
        <v>319</v>
      </c>
      <c r="B6" s="138">
        <v>1</v>
      </c>
      <c r="C6" s="139" t="s">
        <v>420</v>
      </c>
      <c r="D6" s="161" t="s">
        <v>420</v>
      </c>
      <c r="E6" s="139" t="s">
        <v>420</v>
      </c>
      <c r="F6" s="164" t="s">
        <v>417</v>
      </c>
      <c r="H6" s="166" t="s">
        <v>319</v>
      </c>
      <c r="I6" s="165" t="s">
        <v>421</v>
      </c>
      <c r="J6" s="161" t="s">
        <v>420</v>
      </c>
      <c r="K6" s="161" t="s">
        <v>31</v>
      </c>
      <c r="L6" s="161" t="s">
        <v>420</v>
      </c>
      <c r="M6" s="161" t="s">
        <v>187</v>
      </c>
      <c r="O6" s="166" t="s">
        <v>319</v>
      </c>
      <c r="P6" s="138">
        <v>1</v>
      </c>
      <c r="Q6" s="139" t="s">
        <v>422</v>
      </c>
      <c r="R6" s="161" t="s">
        <v>420</v>
      </c>
      <c r="S6" s="161" t="s">
        <v>420</v>
      </c>
      <c r="T6" s="164" t="s">
        <v>187</v>
      </c>
    </row>
    <row r="7" spans="1:20" ht="30" customHeight="1">
      <c r="A7" s="159"/>
      <c r="B7" s="139"/>
      <c r="C7" s="139"/>
      <c r="D7" s="162"/>
      <c r="E7" s="139"/>
      <c r="F7" s="164"/>
      <c r="H7" s="167"/>
      <c r="I7" s="162"/>
      <c r="J7" s="162"/>
      <c r="K7" s="162"/>
      <c r="L7" s="162"/>
      <c r="M7" s="162"/>
      <c r="O7" s="167"/>
      <c r="P7" s="139"/>
      <c r="Q7" s="139"/>
      <c r="R7" s="162"/>
      <c r="S7" s="162"/>
      <c r="T7" s="164"/>
    </row>
    <row r="8" spans="1:20">
      <c r="A8" s="160"/>
      <c r="B8" s="139"/>
      <c r="C8" s="139"/>
      <c r="D8" s="163"/>
      <c r="E8" s="139"/>
      <c r="F8" s="164"/>
      <c r="H8" s="168"/>
      <c r="I8" s="163"/>
      <c r="J8" s="163"/>
      <c r="K8" s="163"/>
      <c r="L8" s="163"/>
      <c r="M8" s="163"/>
      <c r="O8" s="168"/>
      <c r="P8" s="139"/>
      <c r="Q8" s="139"/>
      <c r="R8" s="163"/>
      <c r="S8" s="163"/>
      <c r="T8" s="164"/>
    </row>
    <row r="9" spans="1:20" s="67" customFormat="1">
      <c r="A9" s="35" t="s">
        <v>228</v>
      </c>
      <c r="B9" s="78"/>
      <c r="C9" s="78"/>
      <c r="D9" s="78"/>
      <c r="E9" s="78"/>
      <c r="F9" s="78"/>
      <c r="H9" s="77"/>
      <c r="I9" s="78"/>
      <c r="J9" s="78"/>
      <c r="K9" s="78"/>
      <c r="L9" s="78"/>
      <c r="M9" s="78"/>
      <c r="O9" s="77"/>
      <c r="P9" s="78"/>
      <c r="Q9" s="78"/>
      <c r="R9" s="78"/>
      <c r="S9" s="78"/>
      <c r="T9" s="78"/>
    </row>
    <row r="10" spans="1:20" s="67" customFormat="1">
      <c r="A10" s="35" t="s">
        <v>229</v>
      </c>
      <c r="B10" s="78"/>
      <c r="C10" s="78"/>
      <c r="D10" s="78"/>
      <c r="E10" s="78"/>
      <c r="F10" s="78"/>
      <c r="H10" s="77"/>
      <c r="I10" s="78"/>
      <c r="J10" s="78"/>
      <c r="K10" s="78"/>
      <c r="L10" s="78"/>
      <c r="M10" s="78"/>
      <c r="O10" s="77"/>
      <c r="P10" s="78"/>
      <c r="Q10" s="78"/>
      <c r="R10" s="78"/>
      <c r="S10" s="78"/>
      <c r="T10" s="78"/>
    </row>
    <row r="11" spans="1:20" s="57" customFormat="1">
      <c r="A11" s="35" t="s">
        <v>279</v>
      </c>
    </row>
    <row r="12" spans="1:20">
      <c r="A12" s="35" t="s">
        <v>280</v>
      </c>
    </row>
    <row r="13" spans="1:20">
      <c r="A13" s="35" t="s">
        <v>281</v>
      </c>
    </row>
    <row r="14" spans="1:20">
      <c r="A14" s="35" t="s">
        <v>282</v>
      </c>
    </row>
    <row r="15" spans="1:20">
      <c r="A15" s="35" t="s">
        <v>283</v>
      </c>
    </row>
    <row r="23" spans="1:2">
      <c r="A23" s="119"/>
      <c r="B23" s="119"/>
    </row>
    <row r="26" spans="1:2">
      <c r="A26" s="10"/>
    </row>
    <row r="27" spans="1:2">
      <c r="A27" s="10"/>
    </row>
    <row r="30" spans="1:2" ht="24.75" customHeight="1"/>
  </sheetData>
  <mergeCells count="24">
    <mergeCell ref="O3:O4"/>
    <mergeCell ref="O6:O8"/>
    <mergeCell ref="H6:H8"/>
    <mergeCell ref="P6:P8"/>
    <mergeCell ref="Q6:Q8"/>
    <mergeCell ref="P3:P4"/>
    <mergeCell ref="I3:I4"/>
    <mergeCell ref="H3:H4"/>
    <mergeCell ref="K6:K8"/>
    <mergeCell ref="S6:S8"/>
    <mergeCell ref="T6:T8"/>
    <mergeCell ref="F6:F8"/>
    <mergeCell ref="I6:I8"/>
    <mergeCell ref="J6:J8"/>
    <mergeCell ref="L6:L8"/>
    <mergeCell ref="M6:M8"/>
    <mergeCell ref="R6:R8"/>
    <mergeCell ref="E6:E8"/>
    <mergeCell ref="A3:A4"/>
    <mergeCell ref="B3:B4"/>
    <mergeCell ref="A6:A8"/>
    <mergeCell ref="B6:B8"/>
    <mergeCell ref="C6:C8"/>
    <mergeCell ref="D6:D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workbookViewId="0">
      <selection activeCell="D23" sqref="D23"/>
    </sheetView>
  </sheetViews>
  <sheetFormatPr defaultColWidth="9.109375" defaultRowHeight="15"/>
  <cols>
    <col min="1" max="1" width="26.88671875" style="37" customWidth="1"/>
    <col min="2" max="2" width="13.6640625" style="37" customWidth="1"/>
    <col min="3" max="3" width="9.109375" style="37"/>
    <col min="4" max="4" width="13" style="37" customWidth="1"/>
    <col min="5" max="5" width="9.109375" style="37"/>
    <col min="6" max="6" width="67.33203125" style="37" customWidth="1"/>
    <col min="7" max="7" width="9.109375" style="37"/>
    <col min="8" max="8" width="40.44140625" style="37" customWidth="1"/>
    <col min="9" max="11" width="9.109375" style="37"/>
    <col min="12" max="12" width="5.88671875" style="37" customWidth="1"/>
    <col min="13" max="13" width="29.88671875" style="37" customWidth="1"/>
    <col min="14" max="14" width="13.44140625" style="37" customWidth="1"/>
    <col min="15" max="15" width="9.109375" style="37"/>
    <col min="16" max="16" width="14.33203125" style="37" customWidth="1"/>
    <col min="17" max="17" width="11.5546875" style="37" bestFit="1" customWidth="1"/>
    <col min="18" max="18" width="43.44140625" style="37" customWidth="1"/>
    <col min="19" max="19" width="9.109375" style="37"/>
    <col min="20" max="20" width="27.109375" style="37" customWidth="1"/>
    <col min="21" max="16384" width="9.109375" style="37"/>
  </cols>
  <sheetData>
    <row r="1" spans="1:23" ht="17.399999999999999">
      <c r="A1" s="30" t="s">
        <v>204</v>
      </c>
    </row>
    <row r="2" spans="1:23" ht="30" customHeight="1">
      <c r="A2" s="129" t="s">
        <v>210</v>
      </c>
      <c r="B2" s="169" t="s">
        <v>79</v>
      </c>
      <c r="C2" s="170"/>
      <c r="D2" s="169" t="s">
        <v>80</v>
      </c>
      <c r="E2" s="170"/>
      <c r="F2" s="169" t="s">
        <v>205</v>
      </c>
      <c r="G2" s="170"/>
      <c r="H2" s="169" t="s">
        <v>206</v>
      </c>
      <c r="I2" s="170"/>
      <c r="J2" s="169"/>
      <c r="K2" s="170"/>
      <c r="M2" s="129" t="s">
        <v>211</v>
      </c>
      <c r="N2" s="169" t="s">
        <v>79</v>
      </c>
      <c r="O2" s="170"/>
      <c r="P2" s="169" t="s">
        <v>80</v>
      </c>
      <c r="Q2" s="170"/>
      <c r="R2" s="169" t="s">
        <v>205</v>
      </c>
      <c r="S2" s="170"/>
      <c r="T2" s="169" t="s">
        <v>206</v>
      </c>
      <c r="U2" s="170"/>
      <c r="V2" s="169"/>
      <c r="W2" s="170"/>
    </row>
    <row r="3" spans="1:23" ht="63" customHeight="1">
      <c r="A3" s="129" t="s">
        <v>209</v>
      </c>
      <c r="B3" s="171" t="s">
        <v>357</v>
      </c>
      <c r="C3" s="172"/>
      <c r="D3" s="139" t="s">
        <v>319</v>
      </c>
      <c r="E3" s="139"/>
      <c r="F3" s="139" t="s">
        <v>420</v>
      </c>
      <c r="G3" s="139"/>
      <c r="H3" s="173" t="s">
        <v>31</v>
      </c>
      <c r="I3" s="173"/>
      <c r="J3" s="139"/>
      <c r="K3" s="139"/>
      <c r="M3" s="129" t="s">
        <v>209</v>
      </c>
      <c r="N3" s="171" t="s">
        <v>357</v>
      </c>
      <c r="O3" s="172"/>
      <c r="P3" s="139" t="s">
        <v>319</v>
      </c>
      <c r="Q3" s="139"/>
      <c r="R3" s="139" t="s">
        <v>420</v>
      </c>
      <c r="S3" s="139"/>
      <c r="T3" s="173" t="s">
        <v>31</v>
      </c>
      <c r="U3" s="173"/>
      <c r="V3" s="139"/>
      <c r="W3" s="139"/>
    </row>
    <row r="4" spans="1:23" ht="60">
      <c r="A4" s="111"/>
      <c r="B4" s="21" t="s">
        <v>207</v>
      </c>
      <c r="C4" s="21" t="s">
        <v>208</v>
      </c>
      <c r="D4" s="21" t="s">
        <v>269</v>
      </c>
      <c r="E4" s="21" t="s">
        <v>8</v>
      </c>
      <c r="F4" s="21" t="s">
        <v>271</v>
      </c>
      <c r="G4" s="21" t="s">
        <v>8</v>
      </c>
      <c r="H4" s="21" t="s">
        <v>272</v>
      </c>
      <c r="I4" s="21" t="s">
        <v>8</v>
      </c>
      <c r="J4" s="21" t="s">
        <v>43</v>
      </c>
      <c r="K4" s="21" t="s">
        <v>8</v>
      </c>
      <c r="M4" s="111"/>
      <c r="N4" s="21" t="s">
        <v>207</v>
      </c>
      <c r="O4" s="21" t="s">
        <v>208</v>
      </c>
      <c r="P4" s="21" t="s">
        <v>269</v>
      </c>
      <c r="Q4" s="21" t="s">
        <v>8</v>
      </c>
      <c r="R4" s="21" t="s">
        <v>271</v>
      </c>
      <c r="S4" s="21" t="s">
        <v>8</v>
      </c>
      <c r="T4" s="21" t="s">
        <v>272</v>
      </c>
      <c r="U4" s="21" t="s">
        <v>8</v>
      </c>
      <c r="V4" s="21" t="s">
        <v>43</v>
      </c>
      <c r="W4" s="21" t="s">
        <v>8</v>
      </c>
    </row>
    <row r="5" spans="1:23" s="67" customFormat="1" ht="30">
      <c r="A5" s="52" t="s">
        <v>417</v>
      </c>
      <c r="B5" s="52" t="s">
        <v>417</v>
      </c>
      <c r="C5" s="52" t="s">
        <v>417</v>
      </c>
      <c r="D5" s="52" t="s">
        <v>417</v>
      </c>
      <c r="E5" s="52" t="s">
        <v>417</v>
      </c>
      <c r="F5" s="52" t="s">
        <v>417</v>
      </c>
      <c r="G5" s="52" t="s">
        <v>417</v>
      </c>
      <c r="H5" s="52" t="s">
        <v>417</v>
      </c>
      <c r="I5" s="52" t="s">
        <v>417</v>
      </c>
      <c r="J5" s="52" t="s">
        <v>417</v>
      </c>
      <c r="K5" s="52" t="s">
        <v>417</v>
      </c>
      <c r="M5" s="52" t="s">
        <v>423</v>
      </c>
      <c r="N5" s="110" t="s">
        <v>417</v>
      </c>
      <c r="O5" s="110" t="s">
        <v>417</v>
      </c>
      <c r="P5" s="110">
        <v>8682</v>
      </c>
      <c r="Q5" s="120" t="s">
        <v>424</v>
      </c>
      <c r="R5" s="175" t="s">
        <v>425</v>
      </c>
      <c r="S5" s="161" t="s">
        <v>417</v>
      </c>
      <c r="T5" s="175" t="s">
        <v>426</v>
      </c>
      <c r="U5" s="161" t="s">
        <v>417</v>
      </c>
      <c r="V5" s="110"/>
      <c r="W5" s="110"/>
    </row>
    <row r="6" spans="1:23" s="67" customFormat="1">
      <c r="A6" s="35" t="s">
        <v>228</v>
      </c>
      <c r="B6" s="37"/>
      <c r="C6" s="37"/>
      <c r="D6" s="37"/>
      <c r="E6" s="37"/>
      <c r="F6" s="37"/>
      <c r="G6" s="37"/>
      <c r="H6" s="40"/>
      <c r="I6" s="34"/>
      <c r="J6" s="37"/>
      <c r="K6" s="37"/>
      <c r="M6" s="52" t="s">
        <v>427</v>
      </c>
      <c r="N6" s="110" t="s">
        <v>417</v>
      </c>
      <c r="O6" s="110" t="s">
        <v>417</v>
      </c>
      <c r="P6" s="110">
        <v>36</v>
      </c>
      <c r="Q6" s="110" t="s">
        <v>417</v>
      </c>
      <c r="R6" s="176"/>
      <c r="S6" s="163"/>
      <c r="T6" s="176"/>
      <c r="U6" s="163"/>
      <c r="V6" s="110"/>
      <c r="W6" s="110"/>
    </row>
    <row r="7" spans="1:23">
      <c r="A7" s="35" t="s">
        <v>229</v>
      </c>
      <c r="H7" s="40"/>
      <c r="I7" s="34"/>
    </row>
    <row r="8" spans="1:23">
      <c r="A8" s="35" t="s">
        <v>192</v>
      </c>
    </row>
    <row r="9" spans="1:23">
      <c r="A9" s="35" t="s">
        <v>239</v>
      </c>
      <c r="S9" s="121"/>
    </row>
    <row r="10" spans="1:23">
      <c r="A10" s="35" t="s">
        <v>238</v>
      </c>
      <c r="L10" s="122"/>
      <c r="M10" s="123"/>
    </row>
    <row r="11" spans="1:23">
      <c r="A11" s="35" t="s">
        <v>273</v>
      </c>
      <c r="L11" s="122"/>
      <c r="M11" s="123"/>
    </row>
    <row r="12" spans="1:23">
      <c r="A12" s="66" t="s">
        <v>270</v>
      </c>
      <c r="L12" s="122"/>
      <c r="M12" s="122"/>
    </row>
    <row r="13" spans="1:23">
      <c r="A13" s="35" t="s">
        <v>193</v>
      </c>
      <c r="L13" s="122"/>
      <c r="M13" s="122"/>
    </row>
    <row r="14" spans="1:23">
      <c r="A14" s="35" t="s">
        <v>278</v>
      </c>
    </row>
    <row r="15" spans="1:23">
      <c r="A15" s="35" t="s">
        <v>274</v>
      </c>
    </row>
    <row r="16" spans="1:23">
      <c r="A16" s="35"/>
    </row>
    <row r="18" spans="1:11">
      <c r="A18" s="129" t="s">
        <v>212</v>
      </c>
      <c r="B18" s="169" t="s">
        <v>79</v>
      </c>
      <c r="C18" s="170"/>
      <c r="D18" s="169" t="s">
        <v>80</v>
      </c>
      <c r="E18" s="170"/>
      <c r="F18" s="169" t="s">
        <v>205</v>
      </c>
      <c r="G18" s="170"/>
      <c r="H18" s="169" t="s">
        <v>206</v>
      </c>
      <c r="I18" s="170"/>
      <c r="J18" s="169"/>
      <c r="K18" s="170"/>
    </row>
    <row r="19" spans="1:11">
      <c r="A19" s="129" t="s">
        <v>209</v>
      </c>
      <c r="B19" s="171" t="s">
        <v>357</v>
      </c>
      <c r="C19" s="172"/>
      <c r="D19" s="139" t="s">
        <v>319</v>
      </c>
      <c r="E19" s="139"/>
      <c r="F19" s="139"/>
      <c r="G19" s="139"/>
      <c r="H19" s="173" t="s">
        <v>31</v>
      </c>
      <c r="I19" s="173"/>
      <c r="J19" s="139"/>
      <c r="K19" s="139"/>
    </row>
    <row r="20" spans="1:11" ht="37.5" customHeight="1">
      <c r="A20" s="111"/>
      <c r="B20" s="21" t="s">
        <v>207</v>
      </c>
      <c r="C20" s="21" t="s">
        <v>208</v>
      </c>
      <c r="D20" s="21" t="s">
        <v>269</v>
      </c>
      <c r="E20" s="21" t="s">
        <v>8</v>
      </c>
      <c r="F20" s="21" t="s">
        <v>271</v>
      </c>
      <c r="G20" s="21" t="s">
        <v>8</v>
      </c>
      <c r="H20" s="21" t="s">
        <v>272</v>
      </c>
      <c r="I20" s="21" t="s">
        <v>8</v>
      </c>
      <c r="J20" s="21" t="s">
        <v>43</v>
      </c>
      <c r="K20" s="21" t="s">
        <v>8</v>
      </c>
    </row>
    <row r="21" spans="1:11" ht="52.5" customHeight="1">
      <c r="A21" s="52" t="s">
        <v>428</v>
      </c>
      <c r="B21" s="110" t="s">
        <v>417</v>
      </c>
      <c r="C21" s="110" t="s">
        <v>417</v>
      </c>
      <c r="D21" s="110">
        <v>142</v>
      </c>
      <c r="E21" s="110"/>
      <c r="F21" s="174" t="s">
        <v>425</v>
      </c>
      <c r="G21" s="139"/>
      <c r="H21" s="174" t="s">
        <v>426</v>
      </c>
      <c r="I21" s="139"/>
      <c r="J21" s="110"/>
      <c r="K21" s="110"/>
    </row>
    <row r="22" spans="1:11" ht="76.5" customHeight="1">
      <c r="A22" s="52" t="s">
        <v>429</v>
      </c>
      <c r="B22" s="110" t="s">
        <v>417</v>
      </c>
      <c r="C22" s="110" t="s">
        <v>417</v>
      </c>
      <c r="D22" s="110">
        <v>4</v>
      </c>
      <c r="E22" s="110"/>
      <c r="F22" s="174"/>
      <c r="G22" s="139"/>
      <c r="H22" s="174"/>
      <c r="I22" s="139"/>
      <c r="J22" s="110"/>
      <c r="K22" s="110"/>
    </row>
    <row r="23" spans="1:11" ht="24.75" customHeight="1">
      <c r="A23" s="52" t="s">
        <v>430</v>
      </c>
      <c r="B23" s="110" t="s">
        <v>417</v>
      </c>
      <c r="C23" s="110" t="s">
        <v>417</v>
      </c>
      <c r="D23" s="110">
        <v>42</v>
      </c>
      <c r="E23" s="110" t="s">
        <v>417</v>
      </c>
      <c r="F23" s="174"/>
      <c r="G23" s="139"/>
      <c r="H23" s="174"/>
      <c r="I23" s="139"/>
      <c r="J23" s="110"/>
      <c r="K23" s="110"/>
    </row>
    <row r="24" spans="1:11" s="67" customFormat="1">
      <c r="A24" s="52" t="s">
        <v>431</v>
      </c>
      <c r="B24" s="110" t="s">
        <v>417</v>
      </c>
      <c r="C24" s="110" t="s">
        <v>417</v>
      </c>
      <c r="D24" s="110">
        <v>61</v>
      </c>
      <c r="E24" s="110"/>
      <c r="F24" s="174"/>
      <c r="G24" s="139"/>
      <c r="H24" s="174"/>
      <c r="I24" s="139"/>
      <c r="J24" s="110"/>
      <c r="K24" s="110"/>
    </row>
    <row r="25" spans="1:11" s="67" customFormat="1">
      <c r="A25" s="37"/>
      <c r="B25" s="37"/>
      <c r="C25" s="37"/>
      <c r="D25" s="37"/>
      <c r="E25" s="37"/>
      <c r="F25" s="37"/>
      <c r="G25" s="37"/>
      <c r="H25" s="37"/>
      <c r="I25" s="37"/>
      <c r="J25" s="37"/>
      <c r="K25" s="37"/>
    </row>
    <row r="27" spans="1:11">
      <c r="A27" s="122"/>
      <c r="B27" s="123"/>
    </row>
    <row r="30" spans="1:11">
      <c r="A30" s="122"/>
      <c r="B30" s="122"/>
    </row>
    <row r="31" spans="1:11">
      <c r="A31" s="122"/>
      <c r="B31" s="122"/>
    </row>
    <row r="32" spans="1:11">
      <c r="A32" s="122"/>
      <c r="B32" s="122"/>
    </row>
    <row r="33" spans="1:2">
      <c r="A33" s="122"/>
      <c r="B33" s="122"/>
    </row>
    <row r="34" spans="1:2">
      <c r="A34" s="122"/>
      <c r="B34" s="122"/>
    </row>
    <row r="37" spans="1:2">
      <c r="A37" s="122"/>
      <c r="B37" s="122"/>
    </row>
  </sheetData>
  <mergeCells count="41">
    <mergeCell ref="J19:K19"/>
    <mergeCell ref="A18:A19"/>
    <mergeCell ref="B18:C18"/>
    <mergeCell ref="D18:E18"/>
    <mergeCell ref="F18:G18"/>
    <mergeCell ref="H18:I18"/>
    <mergeCell ref="B19:C19"/>
    <mergeCell ref="D19:E19"/>
    <mergeCell ref="F19:G19"/>
    <mergeCell ref="H19:I19"/>
    <mergeCell ref="F21:F24"/>
    <mergeCell ref="G21:G24"/>
    <mergeCell ref="H21:H24"/>
    <mergeCell ref="I21:I24"/>
    <mergeCell ref="V2:W2"/>
    <mergeCell ref="N3:O3"/>
    <mergeCell ref="P3:Q3"/>
    <mergeCell ref="R3:S3"/>
    <mergeCell ref="T3:U3"/>
    <mergeCell ref="V3:W3"/>
    <mergeCell ref="T2:U2"/>
    <mergeCell ref="R5:R6"/>
    <mergeCell ref="S5:S6"/>
    <mergeCell ref="T5:T6"/>
    <mergeCell ref="U5:U6"/>
    <mergeCell ref="J18:K18"/>
    <mergeCell ref="A2:A3"/>
    <mergeCell ref="M2:M3"/>
    <mergeCell ref="N2:O2"/>
    <mergeCell ref="P2:Q2"/>
    <mergeCell ref="R2:S2"/>
    <mergeCell ref="B2:C2"/>
    <mergeCell ref="D2:E2"/>
    <mergeCell ref="F2:G2"/>
    <mergeCell ref="H2:I2"/>
    <mergeCell ref="J2:K2"/>
    <mergeCell ref="B3:C3"/>
    <mergeCell ref="D3:E3"/>
    <mergeCell ref="F3:G3"/>
    <mergeCell ref="H3:I3"/>
    <mergeCell ref="J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C12" sqref="C12"/>
    </sheetView>
  </sheetViews>
  <sheetFormatPr defaultColWidth="9.109375" defaultRowHeight="15"/>
  <cols>
    <col min="1" max="1" width="27.6640625" style="37" customWidth="1"/>
    <col min="2" max="2" width="26.109375" style="37" customWidth="1"/>
    <col min="3" max="3" width="25.33203125" style="37" customWidth="1"/>
    <col min="4" max="4" width="24.88671875" style="37" customWidth="1"/>
    <col min="5" max="16384" width="9.109375" style="37"/>
  </cols>
  <sheetData>
    <row r="1" spans="1:4" ht="17.399999999999999">
      <c r="A1" s="30" t="s">
        <v>241</v>
      </c>
    </row>
    <row r="2" spans="1:4">
      <c r="A2" s="129" t="s">
        <v>240</v>
      </c>
      <c r="B2" s="113" t="s">
        <v>79</v>
      </c>
      <c r="C2" s="113" t="s">
        <v>80</v>
      </c>
      <c r="D2" s="21"/>
    </row>
    <row r="3" spans="1:4" ht="42" customHeight="1">
      <c r="A3" s="129"/>
      <c r="B3" s="112" t="s">
        <v>357</v>
      </c>
      <c r="C3" s="112" t="s">
        <v>432</v>
      </c>
      <c r="D3" s="110"/>
    </row>
    <row r="4" spans="1:4" ht="30">
      <c r="A4" s="70" t="s">
        <v>242</v>
      </c>
      <c r="B4" s="21" t="s">
        <v>213</v>
      </c>
      <c r="C4" s="21" t="s">
        <v>243</v>
      </c>
      <c r="D4" s="21" t="s">
        <v>244</v>
      </c>
    </row>
    <row r="5" spans="1:4" ht="22.5" customHeight="1">
      <c r="A5" s="68" t="s">
        <v>433</v>
      </c>
      <c r="B5" s="110" t="s">
        <v>434</v>
      </c>
      <c r="C5" s="110">
        <v>184</v>
      </c>
      <c r="D5" s="110">
        <v>184</v>
      </c>
    </row>
    <row r="6" spans="1:4" ht="30">
      <c r="A6" s="70" t="s">
        <v>245</v>
      </c>
      <c r="B6" s="21" t="s">
        <v>246</v>
      </c>
      <c r="C6" s="21" t="s">
        <v>247</v>
      </c>
      <c r="D6" s="21"/>
    </row>
    <row r="7" spans="1:4">
      <c r="A7" s="53" t="s">
        <v>435</v>
      </c>
      <c r="B7" s="124">
        <v>0.11</v>
      </c>
      <c r="C7" s="41" t="s">
        <v>436</v>
      </c>
      <c r="D7" s="69"/>
    </row>
    <row r="8" spans="1:4" ht="45">
      <c r="A8" s="53" t="s">
        <v>437</v>
      </c>
      <c r="B8" s="124">
        <v>0.1</v>
      </c>
      <c r="C8" s="41" t="s">
        <v>438</v>
      </c>
      <c r="D8" s="69"/>
    </row>
    <row r="9" spans="1:4">
      <c r="A9" s="53" t="s">
        <v>439</v>
      </c>
      <c r="B9" s="124">
        <v>0.03</v>
      </c>
      <c r="C9" s="41"/>
      <c r="D9" s="69"/>
    </row>
    <row r="10" spans="1:4">
      <c r="A10" s="53" t="s">
        <v>440</v>
      </c>
      <c r="B10" s="124">
        <v>0.06</v>
      </c>
      <c r="C10" s="41" t="s">
        <v>441</v>
      </c>
      <c r="D10" s="69"/>
    </row>
    <row r="11" spans="1:4" ht="75">
      <c r="A11" s="122" t="s">
        <v>442</v>
      </c>
      <c r="B11" s="124">
        <v>0.49</v>
      </c>
      <c r="C11" s="114" t="s">
        <v>443</v>
      </c>
      <c r="D11" s="69"/>
    </row>
    <row r="12" spans="1:4">
      <c r="A12" s="53" t="s">
        <v>65</v>
      </c>
      <c r="B12" s="124">
        <v>0.21</v>
      </c>
      <c r="C12" s="41" t="s">
        <v>444</v>
      </c>
      <c r="D12" s="69"/>
    </row>
    <row r="13" spans="1:4">
      <c r="A13" s="125"/>
      <c r="B13" s="126"/>
      <c r="C13" s="127"/>
      <c r="D13" s="128"/>
    </row>
    <row r="14" spans="1:4" s="34" customFormat="1">
      <c r="A14" s="33" t="s">
        <v>228</v>
      </c>
      <c r="B14" s="39"/>
      <c r="C14" s="40"/>
    </row>
    <row r="15" spans="1:4">
      <c r="A15" s="35" t="s">
        <v>229</v>
      </c>
      <c r="B15" s="39"/>
      <c r="C15" s="40"/>
      <c r="D15" s="34"/>
    </row>
    <row r="16" spans="1:4">
      <c r="A16" s="35" t="s">
        <v>248</v>
      </c>
    </row>
    <row r="17" spans="1:1">
      <c r="A17" s="35" t="s">
        <v>249</v>
      </c>
    </row>
    <row r="18" spans="1:1">
      <c r="A18" s="35" t="s">
        <v>250</v>
      </c>
    </row>
    <row r="19" spans="1:1">
      <c r="A19" s="35" t="s">
        <v>252</v>
      </c>
    </row>
    <row r="20" spans="1:1">
      <c r="A20" s="35" t="s">
        <v>253</v>
      </c>
    </row>
    <row r="21" spans="1:1">
      <c r="A21" s="35" t="s">
        <v>251</v>
      </c>
    </row>
  </sheetData>
  <mergeCells count="1">
    <mergeCell ref="A2:A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workbookViewId="0">
      <selection activeCell="E6" sqref="E6"/>
    </sheetView>
  </sheetViews>
  <sheetFormatPr defaultColWidth="9.109375" defaultRowHeight="14.4"/>
  <cols>
    <col min="1" max="1" width="25.109375" style="31" customWidth="1"/>
    <col min="2" max="4" width="22" style="31" customWidth="1"/>
    <col min="5" max="5" width="58.88671875" style="31" customWidth="1"/>
    <col min="6" max="16384" width="9.109375" style="31"/>
  </cols>
  <sheetData>
    <row r="1" spans="1:5" ht="17.399999999999999">
      <c r="A1" s="30" t="s">
        <v>214</v>
      </c>
    </row>
    <row r="2" spans="1:5" ht="15">
      <c r="A2" s="129" t="s">
        <v>215</v>
      </c>
      <c r="B2" s="113" t="s">
        <v>79</v>
      </c>
      <c r="C2" s="113" t="s">
        <v>80</v>
      </c>
      <c r="D2" s="21"/>
      <c r="E2" s="21"/>
    </row>
    <row r="3" spans="1:5" ht="43.5" customHeight="1">
      <c r="A3" s="129"/>
      <c r="B3" s="112" t="s">
        <v>357</v>
      </c>
      <c r="C3" s="112" t="s">
        <v>319</v>
      </c>
      <c r="D3" s="112"/>
      <c r="E3" s="112"/>
    </row>
    <row r="4" spans="1:5" ht="15">
      <c r="A4" s="111" t="s">
        <v>95</v>
      </c>
      <c r="B4" s="21" t="s">
        <v>216</v>
      </c>
      <c r="C4" s="21" t="s">
        <v>50</v>
      </c>
      <c r="D4" s="21" t="s">
        <v>217</v>
      </c>
      <c r="E4" s="21" t="s">
        <v>218</v>
      </c>
    </row>
    <row r="5" spans="1:5" ht="75">
      <c r="A5" s="114" t="s">
        <v>445</v>
      </c>
      <c r="B5" s="110" t="s">
        <v>446</v>
      </c>
      <c r="C5" s="110" t="s">
        <v>447</v>
      </c>
      <c r="D5" s="110" t="s">
        <v>448</v>
      </c>
      <c r="E5" s="110" t="s">
        <v>449</v>
      </c>
    </row>
    <row r="6" spans="1:5" ht="60">
      <c r="A6" s="114" t="s">
        <v>450</v>
      </c>
      <c r="B6" s="110" t="s">
        <v>451</v>
      </c>
      <c r="C6" s="110" t="s">
        <v>452</v>
      </c>
      <c r="D6" s="110" t="s">
        <v>453</v>
      </c>
      <c r="E6" s="110" t="s">
        <v>454</v>
      </c>
    </row>
    <row r="7" spans="1:5" ht="60">
      <c r="A7" s="114" t="s">
        <v>374</v>
      </c>
      <c r="B7" s="110" t="s">
        <v>372</v>
      </c>
      <c r="C7" s="110" t="s">
        <v>455</v>
      </c>
      <c r="D7" s="110" t="s">
        <v>453</v>
      </c>
      <c r="E7" s="110" t="s">
        <v>456</v>
      </c>
    </row>
    <row r="8" spans="1:5" ht="15">
      <c r="A8" s="114"/>
      <c r="B8" s="110"/>
      <c r="C8" s="110"/>
      <c r="D8" s="110"/>
      <c r="E8" s="110"/>
    </row>
    <row r="9" spans="1:5">
      <c r="A9" s="35" t="s">
        <v>228</v>
      </c>
    </row>
    <row r="10" spans="1:5">
      <c r="A10" s="35" t="s">
        <v>229</v>
      </c>
    </row>
  </sheetData>
  <mergeCells count="1">
    <mergeCell ref="A2:A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9"/>
  <sheetViews>
    <sheetView workbookViewId="0">
      <selection activeCell="B5" sqref="B5"/>
    </sheetView>
  </sheetViews>
  <sheetFormatPr defaultColWidth="9.109375" defaultRowHeight="14.4"/>
  <cols>
    <col min="1" max="1" width="30.6640625" style="31" customWidth="1"/>
    <col min="2" max="4" width="37.109375" style="31" customWidth="1"/>
    <col min="5" max="5" width="23" style="31" customWidth="1"/>
    <col min="6" max="16384" width="9.109375" style="31"/>
  </cols>
  <sheetData>
    <row r="1" spans="1:4" ht="17.399999999999999">
      <c r="A1" s="30" t="s">
        <v>254</v>
      </c>
    </row>
    <row r="2" spans="1:4" ht="15" customHeight="1">
      <c r="A2" s="132" t="s">
        <v>219</v>
      </c>
      <c r="B2" s="113" t="s">
        <v>79</v>
      </c>
      <c r="C2" s="113" t="s">
        <v>80</v>
      </c>
      <c r="D2" s="21"/>
    </row>
    <row r="3" spans="1:4" ht="26.25" customHeight="1">
      <c r="A3" s="133"/>
      <c r="B3" s="80">
        <v>43290</v>
      </c>
      <c r="C3" s="112" t="s">
        <v>319</v>
      </c>
      <c r="D3" s="83" t="s">
        <v>306</v>
      </c>
    </row>
    <row r="4" spans="1:4" ht="15.6" thickBot="1">
      <c r="A4" s="7" t="s">
        <v>220</v>
      </c>
      <c r="B4" s="21" t="s">
        <v>221</v>
      </c>
      <c r="C4" s="21" t="s">
        <v>222</v>
      </c>
      <c r="D4" s="21" t="s">
        <v>223</v>
      </c>
    </row>
    <row r="5" spans="1:4" ht="60.6" thickBot="1">
      <c r="A5" s="114" t="s">
        <v>353</v>
      </c>
      <c r="B5" s="106" t="s">
        <v>305</v>
      </c>
      <c r="C5" s="106" t="s">
        <v>305</v>
      </c>
      <c r="D5" s="107" t="s">
        <v>309</v>
      </c>
    </row>
    <row r="6" spans="1:4" ht="60.6" thickBot="1">
      <c r="A6" s="114" t="s">
        <v>354</v>
      </c>
      <c r="B6" s="106" t="s">
        <v>305</v>
      </c>
      <c r="C6" s="106" t="s">
        <v>305</v>
      </c>
      <c r="D6" s="107" t="s">
        <v>309</v>
      </c>
    </row>
    <row r="7" spans="1:4" ht="60.6" thickBot="1">
      <c r="A7" s="114" t="s">
        <v>355</v>
      </c>
      <c r="B7" s="106" t="s">
        <v>305</v>
      </c>
      <c r="C7" s="106">
        <v>15</v>
      </c>
      <c r="D7" s="107" t="s">
        <v>309</v>
      </c>
    </row>
    <row r="8" spans="1:4">
      <c r="A8" s="35" t="s">
        <v>228</v>
      </c>
    </row>
    <row r="9" spans="1:4">
      <c r="A9" s="35" t="s">
        <v>229</v>
      </c>
    </row>
  </sheetData>
  <mergeCells count="1">
    <mergeCell ref="A2:A3"/>
  </mergeCells>
  <hyperlinks>
    <hyperlink ref="D3" r:id="rId1" location="?idSite=26&amp;period=range&amp;date=2018-04-01,2018-06-30&amp;category=General_Actions&amp;subcategory=General_Pag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B8" sqref="B8:H8"/>
    </sheetView>
  </sheetViews>
  <sheetFormatPr defaultColWidth="9.109375" defaultRowHeight="15"/>
  <cols>
    <col min="1" max="1" width="22.109375" style="37" customWidth="1"/>
    <col min="2" max="2" width="46.88671875" style="37" customWidth="1"/>
    <col min="3" max="3" width="12.6640625" style="37" customWidth="1"/>
    <col min="4" max="4" width="9.109375" style="37"/>
    <col min="5" max="8" width="12.44140625" style="37" customWidth="1"/>
    <col min="9" max="9" width="16.6640625" style="37" customWidth="1"/>
    <col min="10" max="10" width="13.5546875" style="37" customWidth="1"/>
    <col min="11" max="16384" width="9.109375" style="37"/>
  </cols>
  <sheetData>
    <row r="1" spans="1:11" s="55" customFormat="1" ht="17.399999999999999">
      <c r="A1" s="54" t="s">
        <v>195</v>
      </c>
    </row>
    <row r="2" spans="1:11" ht="45" customHeight="1">
      <c r="A2" s="129" t="s">
        <v>42</v>
      </c>
      <c r="B2" s="113" t="s">
        <v>79</v>
      </c>
      <c r="C2" s="113" t="s">
        <v>80</v>
      </c>
      <c r="D2" s="112"/>
      <c r="E2" s="112"/>
      <c r="F2" s="112"/>
      <c r="G2" s="112"/>
      <c r="H2" s="112"/>
      <c r="I2" s="113" t="s">
        <v>85</v>
      </c>
      <c r="J2" s="113" t="s">
        <v>84</v>
      </c>
    </row>
    <row r="3" spans="1:11" ht="25.5" customHeight="1">
      <c r="A3" s="129"/>
      <c r="B3" s="112" t="s">
        <v>357</v>
      </c>
      <c r="C3" s="112" t="s">
        <v>319</v>
      </c>
      <c r="D3" s="1"/>
      <c r="E3" s="1"/>
      <c r="F3" s="1"/>
      <c r="G3" s="1"/>
      <c r="H3" s="1"/>
      <c r="I3" s="112"/>
      <c r="J3" s="110"/>
    </row>
    <row r="4" spans="1:11" ht="24" customHeight="1">
      <c r="A4" s="111" t="s">
        <v>48</v>
      </c>
      <c r="B4" s="21" t="s">
        <v>267</v>
      </c>
      <c r="C4" s="21" t="s">
        <v>1</v>
      </c>
      <c r="D4" s="21" t="s">
        <v>2</v>
      </c>
      <c r="E4" s="21" t="s">
        <v>45</v>
      </c>
      <c r="F4" s="24" t="s">
        <v>46</v>
      </c>
      <c r="G4" s="24" t="s">
        <v>5</v>
      </c>
      <c r="H4" s="24" t="s">
        <v>47</v>
      </c>
      <c r="I4" s="25" t="s">
        <v>44</v>
      </c>
      <c r="J4" s="26" t="s">
        <v>8</v>
      </c>
    </row>
    <row r="5" spans="1:11" ht="45">
      <c r="A5" s="114" t="s">
        <v>363</v>
      </c>
      <c r="B5" s="110">
        <v>336</v>
      </c>
      <c r="C5" s="110">
        <v>18</v>
      </c>
      <c r="D5" s="110">
        <v>53</v>
      </c>
      <c r="E5" s="110">
        <v>6</v>
      </c>
      <c r="F5" s="110">
        <v>17</v>
      </c>
      <c r="G5" s="110">
        <v>276</v>
      </c>
      <c r="H5" s="110">
        <v>0</v>
      </c>
      <c r="I5" s="48">
        <v>621</v>
      </c>
      <c r="J5" s="116" t="s">
        <v>364</v>
      </c>
      <c r="K5" s="117"/>
    </row>
    <row r="6" spans="1:11" ht="45">
      <c r="A6" s="114" t="s">
        <v>365</v>
      </c>
      <c r="B6" s="110">
        <v>2</v>
      </c>
      <c r="C6" s="110">
        <v>2</v>
      </c>
      <c r="D6" s="110">
        <v>1</v>
      </c>
      <c r="E6" s="110">
        <v>1</v>
      </c>
      <c r="F6" s="110">
        <v>1</v>
      </c>
      <c r="G6" s="110">
        <v>2</v>
      </c>
      <c r="H6" s="110">
        <v>0</v>
      </c>
      <c r="I6" s="48">
        <v>2</v>
      </c>
      <c r="J6" s="116" t="s">
        <v>345</v>
      </c>
      <c r="K6" s="117"/>
    </row>
    <row r="7" spans="1:11">
      <c r="A7" s="114" t="s">
        <v>21</v>
      </c>
      <c r="B7" s="110">
        <v>0</v>
      </c>
      <c r="C7" s="110">
        <v>0</v>
      </c>
      <c r="D7" s="110">
        <v>1</v>
      </c>
      <c r="E7" s="110">
        <v>1</v>
      </c>
      <c r="F7" s="110">
        <v>0</v>
      </c>
      <c r="G7" s="110">
        <v>0</v>
      </c>
      <c r="H7" s="110">
        <v>0</v>
      </c>
      <c r="I7" s="48">
        <v>2</v>
      </c>
      <c r="J7" s="48">
        <v>0</v>
      </c>
    </row>
    <row r="8" spans="1:11">
      <c r="A8" s="114" t="s">
        <v>94</v>
      </c>
      <c r="B8" s="110">
        <v>3</v>
      </c>
      <c r="C8" s="110">
        <v>2</v>
      </c>
      <c r="D8" s="110">
        <v>2</v>
      </c>
      <c r="E8" s="110">
        <v>2</v>
      </c>
      <c r="F8" s="110">
        <v>2</v>
      </c>
      <c r="G8" s="110">
        <v>1</v>
      </c>
      <c r="H8" s="110">
        <v>0</v>
      </c>
      <c r="I8" s="48">
        <v>3</v>
      </c>
      <c r="J8" s="48">
        <v>0</v>
      </c>
    </row>
    <row r="9" spans="1:11">
      <c r="A9" s="115"/>
      <c r="C9" s="78"/>
      <c r="D9" s="78"/>
      <c r="E9" s="78"/>
      <c r="F9" s="78"/>
      <c r="G9" s="78"/>
      <c r="H9" s="78"/>
      <c r="J9" s="117"/>
    </row>
    <row r="10" spans="1:11">
      <c r="A10" s="35" t="s">
        <v>228</v>
      </c>
      <c r="C10" s="78"/>
      <c r="D10" s="78"/>
      <c r="E10" s="78"/>
      <c r="F10" s="78"/>
      <c r="G10" s="78"/>
      <c r="H10" s="78"/>
    </row>
    <row r="11" spans="1:11">
      <c r="A11" s="35" t="s">
        <v>229</v>
      </c>
      <c r="C11" s="78"/>
      <c r="D11" s="78"/>
      <c r="E11" s="78"/>
      <c r="F11" s="78"/>
      <c r="G11" s="78"/>
      <c r="H11" s="78"/>
    </row>
    <row r="12" spans="1:11">
      <c r="A12" s="35" t="s">
        <v>233</v>
      </c>
      <c r="C12" s="78"/>
      <c r="D12" s="78"/>
      <c r="E12" s="78"/>
      <c r="F12" s="78"/>
      <c r="G12" s="78"/>
      <c r="H12" s="78"/>
    </row>
    <row r="13" spans="1:11">
      <c r="A13" s="35" t="s">
        <v>234</v>
      </c>
      <c r="C13" s="78"/>
      <c r="D13" s="78"/>
      <c r="E13" s="78"/>
      <c r="F13" s="78"/>
      <c r="G13" s="78"/>
      <c r="H13" s="78"/>
    </row>
    <row r="14" spans="1:11">
      <c r="A14" s="35" t="s">
        <v>235</v>
      </c>
      <c r="C14" s="78"/>
      <c r="D14" s="78"/>
      <c r="E14" s="78"/>
      <c r="F14" s="78"/>
      <c r="G14" s="78"/>
      <c r="H14" s="78"/>
    </row>
    <row r="15" spans="1:11">
      <c r="A15" s="35" t="s">
        <v>275</v>
      </c>
      <c r="C15" s="78"/>
      <c r="D15" s="78"/>
      <c r="E15" s="78"/>
      <c r="F15" s="78"/>
      <c r="G15" s="78"/>
      <c r="H15" s="78"/>
    </row>
    <row r="16" spans="1:11">
      <c r="A16" s="115"/>
      <c r="B16" s="78"/>
      <c r="C16" s="78"/>
      <c r="D16" s="78"/>
      <c r="E16" s="78"/>
      <c r="F16" s="78"/>
      <c r="G16" s="78"/>
      <c r="H16" s="78"/>
    </row>
  </sheetData>
  <mergeCells count="1">
    <mergeCell ref="A2:A3"/>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B15" sqref="B15"/>
    </sheetView>
  </sheetViews>
  <sheetFormatPr defaultColWidth="9.109375" defaultRowHeight="14.4"/>
  <cols>
    <col min="1" max="1" width="18.6640625" style="31" customWidth="1"/>
    <col min="2" max="2" width="16.88671875" style="31" customWidth="1"/>
    <col min="3" max="4" width="16.109375" style="31" customWidth="1"/>
    <col min="5" max="5" width="18.88671875" style="31" customWidth="1"/>
    <col min="6" max="6" width="29.33203125" style="31" customWidth="1"/>
    <col min="7" max="16384" width="9.109375" style="31"/>
  </cols>
  <sheetData>
    <row r="1" spans="1:7" s="55" customFormat="1" ht="17.399999999999999">
      <c r="A1" s="54" t="s">
        <v>196</v>
      </c>
    </row>
    <row r="2" spans="1:7" ht="22.5" customHeight="1">
      <c r="A2" s="129" t="s">
        <v>49</v>
      </c>
      <c r="B2" s="113" t="s">
        <v>79</v>
      </c>
      <c r="C2" s="113" t="s">
        <v>80</v>
      </c>
      <c r="D2" s="21"/>
      <c r="E2" s="21"/>
      <c r="F2" s="21"/>
      <c r="G2" s="62"/>
    </row>
    <row r="3" spans="1:7" ht="33.75" customHeight="1">
      <c r="A3" s="129"/>
      <c r="B3" s="112" t="s">
        <v>357</v>
      </c>
      <c r="C3" s="112" t="s">
        <v>319</v>
      </c>
      <c r="D3" s="1"/>
      <c r="E3" s="1"/>
      <c r="F3" s="1"/>
      <c r="G3" s="62"/>
    </row>
    <row r="4" spans="1:7" ht="30">
      <c r="A4" s="111" t="s">
        <v>95</v>
      </c>
      <c r="B4" s="24" t="s">
        <v>86</v>
      </c>
      <c r="C4" s="24" t="s">
        <v>50</v>
      </c>
      <c r="D4" s="24" t="s">
        <v>51</v>
      </c>
      <c r="E4" s="24" t="s">
        <v>52</v>
      </c>
      <c r="F4" s="24" t="s">
        <v>226</v>
      </c>
      <c r="G4" s="62"/>
    </row>
    <row r="5" spans="1:7" ht="30">
      <c r="A5" s="114" t="s">
        <v>366</v>
      </c>
      <c r="B5" s="110" t="s">
        <v>367</v>
      </c>
      <c r="C5" s="110" t="s">
        <v>368</v>
      </c>
      <c r="D5" s="110" t="s">
        <v>369</v>
      </c>
      <c r="E5" s="110" t="s">
        <v>319</v>
      </c>
      <c r="F5" s="110" t="s">
        <v>370</v>
      </c>
    </row>
    <row r="6" spans="1:7" ht="30">
      <c r="A6" s="114" t="s">
        <v>371</v>
      </c>
      <c r="B6" s="110" t="s">
        <v>372</v>
      </c>
      <c r="C6" s="110" t="s">
        <v>373</v>
      </c>
      <c r="D6" s="110" t="s">
        <v>369</v>
      </c>
      <c r="E6" s="110" t="s">
        <v>319</v>
      </c>
      <c r="F6" s="110" t="s">
        <v>370</v>
      </c>
    </row>
    <row r="7" spans="1:7" ht="30">
      <c r="A7" s="114" t="s">
        <v>374</v>
      </c>
      <c r="B7" s="110" t="s">
        <v>372</v>
      </c>
      <c r="C7" s="110" t="s">
        <v>375</v>
      </c>
      <c r="D7" s="110" t="s">
        <v>369</v>
      </c>
      <c r="E7" s="110" t="s">
        <v>319</v>
      </c>
      <c r="F7" s="110" t="s">
        <v>376</v>
      </c>
    </row>
    <row r="8" spans="1:7" ht="30">
      <c r="A8" s="114" t="s">
        <v>377</v>
      </c>
      <c r="B8" s="110" t="s">
        <v>372</v>
      </c>
      <c r="C8" s="110" t="s">
        <v>378</v>
      </c>
      <c r="D8" s="110" t="s">
        <v>379</v>
      </c>
      <c r="E8" s="110" t="s">
        <v>319</v>
      </c>
      <c r="F8" s="110" t="s">
        <v>380</v>
      </c>
    </row>
    <row r="9" spans="1:7" ht="30">
      <c r="A9" s="114" t="s">
        <v>381</v>
      </c>
      <c r="B9" s="110" t="s">
        <v>367</v>
      </c>
      <c r="C9" s="110" t="s">
        <v>382</v>
      </c>
      <c r="D9" s="110" t="s">
        <v>379</v>
      </c>
      <c r="E9" s="110" t="s">
        <v>319</v>
      </c>
      <c r="F9" s="110" t="s">
        <v>376</v>
      </c>
    </row>
    <row r="10" spans="1:7" ht="30">
      <c r="A10" s="114" t="s">
        <v>383</v>
      </c>
      <c r="B10" s="110" t="s">
        <v>372</v>
      </c>
      <c r="C10" s="110" t="s">
        <v>384</v>
      </c>
      <c r="D10" s="110" t="s">
        <v>379</v>
      </c>
      <c r="E10" s="110" t="s">
        <v>319</v>
      </c>
      <c r="F10" s="110" t="s">
        <v>380</v>
      </c>
    </row>
    <row r="11" spans="1:7" ht="30">
      <c r="A11" s="114" t="s">
        <v>385</v>
      </c>
      <c r="B11" s="110" t="s">
        <v>372</v>
      </c>
      <c r="C11" s="110" t="s">
        <v>386</v>
      </c>
      <c r="D11" s="110" t="s">
        <v>379</v>
      </c>
      <c r="E11" s="110" t="s">
        <v>319</v>
      </c>
      <c r="F11" s="110" t="s">
        <v>370</v>
      </c>
    </row>
    <row r="12" spans="1:7" ht="30">
      <c r="A12" s="114" t="s">
        <v>387</v>
      </c>
      <c r="B12" s="110" t="s">
        <v>372</v>
      </c>
      <c r="C12" s="110" t="s">
        <v>375</v>
      </c>
      <c r="D12" s="110" t="s">
        <v>369</v>
      </c>
      <c r="E12" s="110" t="s">
        <v>319</v>
      </c>
      <c r="F12" s="110" t="s">
        <v>370</v>
      </c>
    </row>
    <row r="13" spans="1:7" ht="30">
      <c r="A13" s="114" t="s">
        <v>388</v>
      </c>
      <c r="B13" s="110" t="s">
        <v>372</v>
      </c>
      <c r="C13" s="110" t="s">
        <v>375</v>
      </c>
      <c r="D13" s="110" t="s">
        <v>369</v>
      </c>
      <c r="E13" s="110" t="s">
        <v>319</v>
      </c>
      <c r="F13" s="110" t="s">
        <v>370</v>
      </c>
    </row>
    <row r="14" spans="1:7" ht="32.25" customHeight="1">
      <c r="A14" s="114" t="s">
        <v>389</v>
      </c>
      <c r="B14" s="110" t="s">
        <v>372</v>
      </c>
      <c r="C14" s="110" t="s">
        <v>375</v>
      </c>
      <c r="D14" s="110" t="s">
        <v>369</v>
      </c>
      <c r="E14" s="110" t="s">
        <v>319</v>
      </c>
      <c r="F14" s="110" t="s">
        <v>370</v>
      </c>
    </row>
    <row r="15" spans="1:7" ht="32.25" customHeight="1">
      <c r="A15" s="35" t="s">
        <v>228</v>
      </c>
      <c r="B15" s="78"/>
      <c r="C15" s="78"/>
      <c r="D15" s="78"/>
      <c r="E15" s="78"/>
      <c r="F15" s="78"/>
    </row>
    <row r="16" spans="1:7" ht="32.25" customHeight="1">
      <c r="A16" s="35" t="s">
        <v>229</v>
      </c>
      <c r="B16" s="78"/>
      <c r="C16" s="78"/>
      <c r="D16" s="78"/>
      <c r="E16" s="78"/>
      <c r="F16" s="78"/>
    </row>
    <row r="17" spans="1:6" ht="15">
      <c r="A17" s="35" t="s">
        <v>53</v>
      </c>
      <c r="B17" s="78"/>
      <c r="C17" s="78"/>
      <c r="D17" s="78"/>
      <c r="E17" s="78"/>
      <c r="F17" s="78"/>
    </row>
    <row r="18" spans="1:6" ht="15">
      <c r="A18" s="35" t="s">
        <v>54</v>
      </c>
      <c r="B18" s="78"/>
      <c r="C18" s="78"/>
      <c r="D18" s="78"/>
      <c r="E18" s="78"/>
      <c r="F18" s="78"/>
    </row>
    <row r="19" spans="1:6" ht="15">
      <c r="B19" s="57"/>
      <c r="C19" s="57"/>
      <c r="D19" s="57"/>
      <c r="E19" s="57"/>
      <c r="F19" s="57"/>
    </row>
    <row r="20" spans="1:6" ht="15">
      <c r="B20" s="57"/>
      <c r="C20" s="57"/>
      <c r="D20" s="57"/>
      <c r="E20" s="57"/>
      <c r="F20" s="57"/>
    </row>
    <row r="21" spans="1:6" ht="15">
      <c r="B21" s="57"/>
      <c r="C21" s="57"/>
      <c r="D21" s="57"/>
      <c r="E21" s="57"/>
      <c r="F21" s="57"/>
    </row>
    <row r="22" spans="1:6" ht="15">
      <c r="B22" s="57"/>
      <c r="C22" s="57"/>
      <c r="D22" s="57"/>
      <c r="E22" s="57"/>
      <c r="F22" s="57"/>
    </row>
    <row r="23" spans="1:6" ht="15">
      <c r="B23" s="57"/>
      <c r="C23" s="57"/>
      <c r="D23" s="57"/>
      <c r="E23" s="57"/>
      <c r="F23" s="57"/>
    </row>
    <row r="24" spans="1:6" ht="15">
      <c r="B24" s="57"/>
      <c r="C24" s="57"/>
      <c r="D24" s="57"/>
      <c r="E24" s="57"/>
      <c r="F24" s="57"/>
    </row>
  </sheetData>
  <mergeCells count="1">
    <mergeCell ref="A2:A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workbookViewId="0">
      <selection activeCell="A4" sqref="A4"/>
    </sheetView>
  </sheetViews>
  <sheetFormatPr defaultColWidth="9.109375" defaultRowHeight="14.4"/>
  <cols>
    <col min="1" max="16384" width="9.109375" style="31"/>
  </cols>
  <sheetData>
    <row r="1" spans="1:15" s="63" customFormat="1" ht="17.399999999999999">
      <c r="A1" s="15" t="s">
        <v>197</v>
      </c>
      <c r="B1" s="16"/>
      <c r="C1" s="16"/>
      <c r="D1" s="16"/>
      <c r="E1" s="16"/>
      <c r="F1" s="16"/>
      <c r="G1" s="16"/>
      <c r="H1" s="16"/>
      <c r="I1" s="16"/>
      <c r="J1" s="16"/>
      <c r="K1" s="16"/>
      <c r="L1" s="16"/>
      <c r="M1" s="16"/>
      <c r="N1" s="16"/>
      <c r="O1" s="16"/>
    </row>
    <row r="2" spans="1:15" ht="15">
      <c r="A2" s="6"/>
    </row>
    <row r="3" spans="1:15">
      <c r="A3" s="31" t="s">
        <v>356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5" sqref="A5:E19"/>
    </sheetView>
  </sheetViews>
  <sheetFormatPr defaultColWidth="9.109375" defaultRowHeight="14.4"/>
  <cols>
    <col min="1" max="1" width="25.109375" style="31" customWidth="1"/>
    <col min="2" max="2" width="12" style="31" customWidth="1"/>
    <col min="3" max="3" width="24.6640625" style="31" customWidth="1"/>
    <col min="4" max="4" width="19" style="31" customWidth="1"/>
    <col min="5" max="5" width="22" style="31" customWidth="1"/>
    <col min="6" max="16384" width="9.109375" style="31"/>
  </cols>
  <sheetData>
    <row r="1" spans="1:5" ht="17.399999999999999">
      <c r="A1" s="30" t="s">
        <v>198</v>
      </c>
    </row>
    <row r="2" spans="1:5" ht="22.5" customHeight="1">
      <c r="A2" s="129" t="s">
        <v>55</v>
      </c>
      <c r="B2" s="113" t="s">
        <v>79</v>
      </c>
      <c r="C2" s="113" t="s">
        <v>80</v>
      </c>
      <c r="D2" s="21"/>
      <c r="E2" s="21"/>
    </row>
    <row r="3" spans="1:5" ht="21.75" customHeight="1">
      <c r="A3" s="129"/>
      <c r="B3" s="112" t="s">
        <v>357</v>
      </c>
      <c r="C3" s="112" t="s">
        <v>319</v>
      </c>
      <c r="D3" s="1"/>
      <c r="E3" s="1"/>
    </row>
    <row r="4" spans="1:5" ht="30">
      <c r="A4" s="111" t="s">
        <v>56</v>
      </c>
      <c r="B4" s="21" t="s">
        <v>87</v>
      </c>
      <c r="C4" s="21" t="s">
        <v>57</v>
      </c>
      <c r="D4" s="21" t="s">
        <v>58</v>
      </c>
      <c r="E4" s="21" t="s">
        <v>73</v>
      </c>
    </row>
    <row r="5" spans="1:5" ht="75">
      <c r="A5" s="20" t="s">
        <v>59</v>
      </c>
      <c r="B5" s="110" t="s">
        <v>390</v>
      </c>
      <c r="C5" s="110" t="s">
        <v>391</v>
      </c>
      <c r="D5" s="110" t="s">
        <v>392</v>
      </c>
      <c r="E5" s="110" t="s">
        <v>393</v>
      </c>
    </row>
    <row r="6" spans="1:5" ht="90">
      <c r="A6" s="20" t="s">
        <v>60</v>
      </c>
      <c r="B6" s="110" t="s">
        <v>390</v>
      </c>
      <c r="C6" s="110" t="s">
        <v>394</v>
      </c>
      <c r="D6" s="110" t="s">
        <v>392</v>
      </c>
      <c r="E6" s="110" t="s">
        <v>395</v>
      </c>
    </row>
    <row r="7" spans="1:5" ht="30">
      <c r="A7" s="20" t="s">
        <v>61</v>
      </c>
      <c r="B7" s="110" t="s">
        <v>390</v>
      </c>
      <c r="C7" s="110" t="s">
        <v>396</v>
      </c>
      <c r="D7" s="110" t="s">
        <v>392</v>
      </c>
      <c r="E7" s="110" t="s">
        <v>397</v>
      </c>
    </row>
    <row r="8" spans="1:5" ht="30">
      <c r="A8" s="20" t="s">
        <v>62</v>
      </c>
      <c r="B8" s="110"/>
      <c r="C8" s="110"/>
      <c r="D8" s="110"/>
      <c r="E8" s="110"/>
    </row>
    <row r="9" spans="1:5" ht="90">
      <c r="A9" s="20" t="s">
        <v>63</v>
      </c>
      <c r="B9" s="110" t="s">
        <v>390</v>
      </c>
      <c r="C9" s="110" t="s">
        <v>398</v>
      </c>
      <c r="D9" s="110" t="s">
        <v>399</v>
      </c>
      <c r="E9" s="110" t="s">
        <v>397</v>
      </c>
    </row>
    <row r="10" spans="1:5" ht="15">
      <c r="A10" s="20" t="s">
        <v>64</v>
      </c>
      <c r="B10" s="110"/>
      <c r="C10" s="110"/>
      <c r="D10" s="110"/>
      <c r="E10" s="110"/>
    </row>
    <row r="11" spans="1:5" ht="15">
      <c r="A11" s="20" t="s">
        <v>65</v>
      </c>
      <c r="B11" s="110"/>
      <c r="C11" s="110"/>
      <c r="D11" s="110"/>
      <c r="E11" s="110"/>
    </row>
    <row r="12" spans="1:5" ht="15">
      <c r="A12" s="111" t="s">
        <v>400</v>
      </c>
      <c r="B12" s="110"/>
      <c r="C12" s="110"/>
      <c r="D12" s="110"/>
      <c r="E12" s="110"/>
    </row>
    <row r="13" spans="1:5" ht="45">
      <c r="A13" s="20" t="s">
        <v>66</v>
      </c>
      <c r="B13" s="110" t="s">
        <v>390</v>
      </c>
      <c r="C13" s="110" t="s">
        <v>401</v>
      </c>
      <c r="D13" s="110" t="s">
        <v>392</v>
      </c>
      <c r="E13" s="110" t="s">
        <v>397</v>
      </c>
    </row>
    <row r="14" spans="1:5" ht="45">
      <c r="A14" s="20" t="s">
        <v>67</v>
      </c>
      <c r="B14" s="110" t="s">
        <v>390</v>
      </c>
      <c r="C14" s="110" t="s">
        <v>402</v>
      </c>
      <c r="D14" s="110" t="s">
        <v>392</v>
      </c>
      <c r="E14" s="110" t="s">
        <v>403</v>
      </c>
    </row>
    <row r="15" spans="1:5" ht="45">
      <c r="A15" s="20" t="s">
        <v>68</v>
      </c>
      <c r="B15" s="110" t="s">
        <v>390</v>
      </c>
      <c r="C15" s="110" t="s">
        <v>404</v>
      </c>
      <c r="D15" s="110" t="s">
        <v>392</v>
      </c>
      <c r="E15" s="110" t="s">
        <v>403</v>
      </c>
    </row>
    <row r="16" spans="1:5" ht="45">
      <c r="A16" s="20" t="s">
        <v>69</v>
      </c>
      <c r="B16" s="110" t="s">
        <v>390</v>
      </c>
      <c r="C16" s="110" t="s">
        <v>405</v>
      </c>
      <c r="D16" s="110" t="s">
        <v>406</v>
      </c>
      <c r="E16" s="110" t="s">
        <v>395</v>
      </c>
    </row>
    <row r="17" spans="1:5" ht="45">
      <c r="A17" s="20" t="s">
        <v>70</v>
      </c>
      <c r="B17" s="110" t="s">
        <v>390</v>
      </c>
      <c r="C17" s="110" t="s">
        <v>407</v>
      </c>
      <c r="D17" s="110" t="s">
        <v>374</v>
      </c>
      <c r="E17" s="110" t="s">
        <v>397</v>
      </c>
    </row>
    <row r="18" spans="1:5" ht="45">
      <c r="A18" s="20" t="s">
        <v>71</v>
      </c>
      <c r="B18" s="110" t="s">
        <v>390</v>
      </c>
      <c r="C18" s="110" t="s">
        <v>408</v>
      </c>
      <c r="D18" s="110" t="s">
        <v>409</v>
      </c>
      <c r="E18" s="110" t="s">
        <v>395</v>
      </c>
    </row>
    <row r="19" spans="1:5" ht="15">
      <c r="A19" s="20" t="s">
        <v>65</v>
      </c>
      <c r="B19" s="110"/>
      <c r="C19" s="110"/>
      <c r="D19" s="110"/>
      <c r="E19" s="110"/>
    </row>
    <row r="20" spans="1:5" ht="15">
      <c r="A20" s="35" t="s">
        <v>228</v>
      </c>
      <c r="B20" s="57"/>
      <c r="C20" s="57"/>
      <c r="D20" s="57"/>
      <c r="E20" s="57"/>
    </row>
    <row r="21" spans="1:5" ht="15">
      <c r="A21" s="35" t="s">
        <v>229</v>
      </c>
      <c r="B21" s="57"/>
      <c r="C21" s="57"/>
      <c r="D21" s="57"/>
      <c r="E21" s="57"/>
    </row>
    <row r="22" spans="1:5" ht="15">
      <c r="A22" s="35" t="s">
        <v>72</v>
      </c>
      <c r="B22" s="57"/>
      <c r="C22" s="57"/>
      <c r="D22" s="57"/>
      <c r="E22" s="57"/>
    </row>
    <row r="23" spans="1:5" ht="15">
      <c r="B23" s="57"/>
      <c r="C23" s="57"/>
      <c r="D23" s="57"/>
      <c r="E23" s="57"/>
    </row>
    <row r="24" spans="1:5" ht="15">
      <c r="B24" s="57"/>
      <c r="C24" s="57"/>
      <c r="D24" s="57"/>
      <c r="E24" s="57"/>
    </row>
  </sheetData>
  <mergeCells count="1">
    <mergeCell ref="A2:A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A5" sqref="A5:J6"/>
    </sheetView>
  </sheetViews>
  <sheetFormatPr defaultColWidth="9.109375" defaultRowHeight="15"/>
  <cols>
    <col min="1" max="1" width="16" style="31" customWidth="1"/>
    <col min="2" max="2" width="11.109375" style="31" customWidth="1"/>
    <col min="3" max="3" width="9.109375" style="31"/>
    <col min="4" max="4" width="11.88671875" style="31" customWidth="1"/>
    <col min="5" max="8" width="12.44140625" style="37" customWidth="1"/>
    <col min="9" max="9" width="14.33203125" style="31" customWidth="1"/>
    <col min="10" max="10" width="15.33203125" style="31" customWidth="1"/>
    <col min="11" max="16384" width="9.109375" style="31"/>
  </cols>
  <sheetData>
    <row r="1" spans="1:10" ht="17.399999999999999">
      <c r="A1" s="30" t="s">
        <v>199</v>
      </c>
      <c r="E1" s="31"/>
      <c r="F1" s="31"/>
      <c r="G1" s="31"/>
      <c r="H1" s="31"/>
    </row>
    <row r="2" spans="1:10">
      <c r="A2" s="129" t="s">
        <v>74</v>
      </c>
      <c r="B2" s="113" t="s">
        <v>79</v>
      </c>
      <c r="C2" s="113" t="s">
        <v>80</v>
      </c>
      <c r="D2" s="113" t="s">
        <v>75</v>
      </c>
      <c r="E2" s="112"/>
      <c r="F2" s="112"/>
      <c r="G2" s="112"/>
      <c r="H2" s="112"/>
      <c r="I2" s="28" t="s">
        <v>76</v>
      </c>
      <c r="J2" s="28" t="s">
        <v>8</v>
      </c>
    </row>
    <row r="3" spans="1:10" ht="30">
      <c r="A3" s="129"/>
      <c r="B3" s="112" t="s">
        <v>357</v>
      </c>
      <c r="C3" s="112" t="s">
        <v>319</v>
      </c>
      <c r="D3" s="110" t="s">
        <v>224</v>
      </c>
      <c r="E3" s="1"/>
      <c r="F3" s="1"/>
      <c r="G3" s="1"/>
      <c r="H3" s="1"/>
      <c r="I3" s="112"/>
      <c r="J3" s="112"/>
    </row>
    <row r="4" spans="1:10" ht="34.5" customHeight="1">
      <c r="A4" s="111" t="s">
        <v>13</v>
      </c>
      <c r="B4" s="21" t="s">
        <v>302</v>
      </c>
      <c r="C4" s="21" t="s">
        <v>1</v>
      </c>
      <c r="D4" s="21" t="s">
        <v>77</v>
      </c>
      <c r="E4" s="21" t="s">
        <v>45</v>
      </c>
      <c r="F4" s="21" t="s">
        <v>46</v>
      </c>
      <c r="G4" s="21" t="s">
        <v>5</v>
      </c>
      <c r="H4" s="21" t="s">
        <v>47</v>
      </c>
      <c r="I4" s="25" t="s">
        <v>44</v>
      </c>
      <c r="J4" s="25" t="s">
        <v>8</v>
      </c>
    </row>
    <row r="5" spans="1:10">
      <c r="A5" s="27" t="s">
        <v>319</v>
      </c>
      <c r="B5" s="110">
        <v>2</v>
      </c>
      <c r="C5" s="110">
        <v>2</v>
      </c>
      <c r="D5" s="110">
        <v>1</v>
      </c>
      <c r="E5" s="110">
        <v>3</v>
      </c>
      <c r="F5" s="110">
        <v>1</v>
      </c>
      <c r="G5" s="110">
        <v>1</v>
      </c>
      <c r="H5" s="110">
        <v>3</v>
      </c>
      <c r="I5" s="48">
        <v>0</v>
      </c>
      <c r="J5" s="118">
        <v>0</v>
      </c>
    </row>
    <row r="6" spans="1:10">
      <c r="A6" s="27" t="s">
        <v>94</v>
      </c>
      <c r="B6" s="110">
        <v>1</v>
      </c>
      <c r="C6" s="110">
        <v>1</v>
      </c>
      <c r="D6" s="110">
        <v>1</v>
      </c>
      <c r="E6" s="110">
        <v>1</v>
      </c>
      <c r="F6" s="110">
        <v>1</v>
      </c>
      <c r="G6" s="110">
        <v>1</v>
      </c>
      <c r="H6" s="110">
        <v>1</v>
      </c>
      <c r="I6" s="48">
        <v>0</v>
      </c>
      <c r="J6" s="118">
        <v>0</v>
      </c>
    </row>
    <row r="7" spans="1:10">
      <c r="A7" s="114"/>
      <c r="B7" s="110"/>
      <c r="C7" s="110"/>
      <c r="D7" s="110"/>
      <c r="E7" s="110"/>
      <c r="F7" s="110"/>
      <c r="G7" s="110"/>
      <c r="H7" s="110"/>
      <c r="I7" s="48"/>
      <c r="J7" s="48"/>
    </row>
    <row r="8" spans="1:10">
      <c r="A8" s="114"/>
      <c r="B8" s="110"/>
      <c r="C8" s="110"/>
      <c r="D8" s="110"/>
      <c r="E8" s="64"/>
      <c r="F8" s="64"/>
      <c r="G8" s="64"/>
      <c r="H8" s="64"/>
      <c r="I8" s="48"/>
      <c r="J8" s="48"/>
    </row>
    <row r="9" spans="1:10">
      <c r="A9" s="35" t="s">
        <v>228</v>
      </c>
      <c r="B9" s="37"/>
      <c r="C9" s="37"/>
      <c r="D9" s="37"/>
      <c r="I9" s="37"/>
      <c r="J9" s="37"/>
    </row>
    <row r="10" spans="1:10">
      <c r="A10" s="35" t="s">
        <v>229</v>
      </c>
      <c r="B10" s="37"/>
      <c r="C10" s="37"/>
      <c r="D10" s="37"/>
      <c r="I10" s="37"/>
      <c r="J10" s="37"/>
    </row>
    <row r="11" spans="1:10">
      <c r="A11" s="35" t="s">
        <v>301</v>
      </c>
      <c r="B11" s="37"/>
      <c r="C11" s="37"/>
      <c r="D11" s="37"/>
      <c r="I11" s="37"/>
      <c r="J11" s="37"/>
    </row>
    <row r="12" spans="1:10">
      <c r="B12" s="37"/>
      <c r="C12" s="37"/>
      <c r="D12" s="37"/>
      <c r="I12" s="37"/>
      <c r="J12" s="37"/>
    </row>
    <row r="13" spans="1:10">
      <c r="B13" s="37"/>
      <c r="C13" s="37"/>
      <c r="D13" s="37"/>
      <c r="I13" s="37"/>
      <c r="J13" s="37"/>
    </row>
  </sheetData>
  <mergeCells count="1">
    <mergeCell ref="A2:A3"/>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I5" sqref="I5"/>
    </sheetView>
  </sheetViews>
  <sheetFormatPr defaultColWidth="9.109375" defaultRowHeight="15"/>
  <cols>
    <col min="1" max="1" width="29.109375" style="37" customWidth="1"/>
    <col min="2" max="2" width="19.109375" style="32" customWidth="1"/>
    <col min="3" max="3" width="23.109375" style="32" customWidth="1"/>
    <col min="4" max="4" width="61.33203125" style="32" customWidth="1"/>
    <col min="5" max="6" width="9.109375" style="37"/>
    <col min="7" max="7" width="18" style="37" customWidth="1"/>
    <col min="8" max="8" width="17.88671875" style="37" customWidth="1"/>
    <col min="9" max="9" width="21.88671875" style="37" customWidth="1"/>
    <col min="10" max="11" width="16.109375" style="37" customWidth="1"/>
    <col min="12" max="16384" width="9.109375" style="37"/>
  </cols>
  <sheetData>
    <row r="1" spans="1:11" s="31" customFormat="1" ht="17.399999999999999">
      <c r="A1" s="30" t="s">
        <v>200</v>
      </c>
    </row>
    <row r="2" spans="1:11" ht="30" customHeight="1">
      <c r="A2" s="129" t="s">
        <v>88</v>
      </c>
      <c r="B2" s="113" t="s">
        <v>79</v>
      </c>
      <c r="C2" s="113" t="s">
        <v>80</v>
      </c>
      <c r="D2" s="113" t="s">
        <v>91</v>
      </c>
      <c r="G2" s="129" t="s">
        <v>88</v>
      </c>
      <c r="H2" s="113" t="s">
        <v>79</v>
      </c>
      <c r="I2" s="19"/>
      <c r="J2" s="19"/>
      <c r="K2" s="19"/>
    </row>
    <row r="3" spans="1:11" ht="27" customHeight="1">
      <c r="A3" s="129"/>
      <c r="B3" s="112" t="s">
        <v>357</v>
      </c>
      <c r="C3" s="112" t="s">
        <v>319</v>
      </c>
      <c r="D3" s="112"/>
      <c r="G3" s="129"/>
      <c r="H3" s="112" t="s">
        <v>357</v>
      </c>
      <c r="I3" s="112"/>
      <c r="J3" s="112"/>
      <c r="K3" s="112"/>
    </row>
    <row r="4" spans="1:11" ht="33" customHeight="1">
      <c r="A4" s="42" t="s">
        <v>89</v>
      </c>
      <c r="B4" s="21" t="s">
        <v>262</v>
      </c>
      <c r="C4" s="21" t="s">
        <v>92</v>
      </c>
      <c r="D4" s="21" t="s">
        <v>90</v>
      </c>
      <c r="G4" s="42" t="s">
        <v>26</v>
      </c>
      <c r="H4" s="21" t="s">
        <v>263</v>
      </c>
      <c r="I4" s="21" t="s">
        <v>260</v>
      </c>
      <c r="J4" s="21" t="s">
        <v>261</v>
      </c>
      <c r="K4" s="21" t="s">
        <v>93</v>
      </c>
    </row>
    <row r="5" spans="1:11" ht="30">
      <c r="A5" s="114" t="s">
        <v>410</v>
      </c>
      <c r="B5" s="110" t="s">
        <v>411</v>
      </c>
      <c r="C5" s="110" t="s">
        <v>412</v>
      </c>
      <c r="D5" s="110" t="s">
        <v>413</v>
      </c>
      <c r="G5" s="114" t="s">
        <v>17</v>
      </c>
      <c r="H5" s="110" t="s">
        <v>414</v>
      </c>
      <c r="I5" s="110" t="s">
        <v>415</v>
      </c>
      <c r="J5" s="110" t="s">
        <v>416</v>
      </c>
      <c r="K5" s="110" t="s">
        <v>417</v>
      </c>
    </row>
    <row r="6" spans="1:11" ht="75">
      <c r="A6" s="114" t="s">
        <v>418</v>
      </c>
      <c r="B6" s="110">
        <v>1</v>
      </c>
      <c r="C6" s="110" t="s">
        <v>412</v>
      </c>
      <c r="D6" s="110" t="s">
        <v>419</v>
      </c>
    </row>
    <row r="7" spans="1:11">
      <c r="A7" s="35" t="s">
        <v>228</v>
      </c>
    </row>
    <row r="8" spans="1:11">
      <c r="A8" s="35" t="s">
        <v>229</v>
      </c>
    </row>
    <row r="9" spans="1:11">
      <c r="A9" s="35" t="s">
        <v>236</v>
      </c>
      <c r="G9" s="35" t="s">
        <v>228</v>
      </c>
    </row>
    <row r="10" spans="1:11">
      <c r="A10" s="35" t="s">
        <v>268</v>
      </c>
      <c r="G10" s="35" t="s">
        <v>96</v>
      </c>
    </row>
  </sheetData>
  <mergeCells count="2">
    <mergeCell ref="A2:A3"/>
    <mergeCell ref="G2: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39"/>
  <sheetViews>
    <sheetView topLeftCell="A16" workbookViewId="0">
      <selection activeCell="F10" sqref="F10"/>
    </sheetView>
  </sheetViews>
  <sheetFormatPr defaultColWidth="9.109375" defaultRowHeight="15"/>
  <cols>
    <col min="1" max="1" width="15" style="32" customWidth="1"/>
    <col min="2" max="2" width="11.6640625" style="32" customWidth="1"/>
    <col min="3" max="3" width="14.33203125" style="32" customWidth="1"/>
    <col min="4" max="4" width="12.5546875" style="32" customWidth="1"/>
    <col min="5" max="5" width="13.6640625" style="32" customWidth="1"/>
    <col min="6" max="8" width="11.5546875" style="32" customWidth="1"/>
    <col min="9" max="11" width="9.109375" style="32"/>
    <col min="12" max="12" width="24.33203125" style="32" customWidth="1"/>
    <col min="13" max="13" width="15.44140625" style="32" customWidth="1"/>
    <col min="14" max="14" width="13.6640625" style="32" customWidth="1"/>
    <col min="15" max="15" width="14.6640625" style="32" customWidth="1"/>
    <col min="16" max="16" width="20.33203125" style="32" customWidth="1"/>
    <col min="17" max="17" width="11.88671875" style="32" customWidth="1"/>
    <col min="18" max="18" width="15.6640625" style="32" customWidth="1"/>
    <col min="19" max="16384" width="9.109375" style="32"/>
  </cols>
  <sheetData>
    <row r="1" spans="1:18" s="31" customFormat="1" ht="17.399999999999999">
      <c r="A1" s="30" t="s">
        <v>255</v>
      </c>
    </row>
    <row r="2" spans="1:18" ht="44.25" customHeight="1">
      <c r="A2" s="132" t="s">
        <v>256</v>
      </c>
      <c r="B2" s="44" t="s">
        <v>79</v>
      </c>
      <c r="C2" s="44" t="s">
        <v>80</v>
      </c>
      <c r="D2" s="44" t="s">
        <v>105</v>
      </c>
      <c r="E2" s="84" t="s">
        <v>306</v>
      </c>
      <c r="F2" s="19"/>
      <c r="G2" s="19"/>
      <c r="H2" s="19"/>
      <c r="L2" s="4" t="s">
        <v>257</v>
      </c>
      <c r="M2" s="44" t="s">
        <v>79</v>
      </c>
      <c r="N2" s="75" t="s">
        <v>80</v>
      </c>
      <c r="O2" s="19"/>
    </row>
    <row r="3" spans="1:18" ht="30">
      <c r="A3" s="133"/>
      <c r="B3" s="80">
        <v>43290</v>
      </c>
      <c r="C3" s="74" t="s">
        <v>319</v>
      </c>
      <c r="D3" s="51" t="s">
        <v>303</v>
      </c>
      <c r="E3" s="3"/>
      <c r="F3" s="3"/>
      <c r="G3" s="3"/>
      <c r="H3" s="3"/>
      <c r="L3" s="5"/>
      <c r="M3" s="80">
        <v>43290</v>
      </c>
      <c r="N3" s="97" t="s">
        <v>319</v>
      </c>
      <c r="O3" s="1"/>
    </row>
    <row r="4" spans="1:18" ht="30">
      <c r="B4" s="134" t="s">
        <v>97</v>
      </c>
      <c r="C4" s="135"/>
      <c r="D4" s="21" t="s">
        <v>8</v>
      </c>
      <c r="E4" s="134" t="s">
        <v>98</v>
      </c>
      <c r="F4" s="135"/>
      <c r="G4" s="21" t="s">
        <v>8</v>
      </c>
      <c r="H4" s="21" t="s">
        <v>99</v>
      </c>
      <c r="L4" s="7" t="s">
        <v>110</v>
      </c>
      <c r="M4" s="21" t="s">
        <v>114</v>
      </c>
      <c r="N4" s="21" t="s">
        <v>111</v>
      </c>
      <c r="O4" s="21" t="s">
        <v>112</v>
      </c>
    </row>
    <row r="5" spans="1:18" ht="30" customHeight="1">
      <c r="A5" s="43" t="s">
        <v>104</v>
      </c>
      <c r="B5" s="21" t="s">
        <v>100</v>
      </c>
      <c r="C5" s="21" t="s">
        <v>101</v>
      </c>
      <c r="D5" s="21" t="s">
        <v>102</v>
      </c>
      <c r="E5" s="21" t="s">
        <v>100</v>
      </c>
      <c r="F5" s="21" t="s">
        <v>101</v>
      </c>
      <c r="G5" s="21" t="s">
        <v>102</v>
      </c>
      <c r="H5" s="21" t="s">
        <v>102</v>
      </c>
      <c r="L5" s="142" t="s">
        <v>310</v>
      </c>
      <c r="M5" s="143"/>
      <c r="N5" s="143"/>
      <c r="O5" s="144"/>
    </row>
    <row r="6" spans="1:18">
      <c r="A6" s="100" t="s">
        <v>320</v>
      </c>
      <c r="B6" s="73">
        <v>61</v>
      </c>
      <c r="C6" s="45">
        <v>82</v>
      </c>
      <c r="D6" s="45">
        <f>((C6-B6)/B6)*100</f>
        <v>34.42622950819672</v>
      </c>
      <c r="E6" s="73">
        <v>51</v>
      </c>
      <c r="F6" s="45">
        <v>54</v>
      </c>
      <c r="G6" s="45">
        <f>((F6-E6)/E6)*100</f>
        <v>5.8823529411764701</v>
      </c>
      <c r="H6" s="49">
        <v>0.28000000000000003</v>
      </c>
      <c r="L6" s="33" t="s">
        <v>228</v>
      </c>
      <c r="M6" s="34"/>
      <c r="N6" s="34"/>
      <c r="O6" s="34"/>
    </row>
    <row r="7" spans="1:18">
      <c r="A7" s="100" t="s">
        <v>321</v>
      </c>
      <c r="B7" s="73">
        <v>1614</v>
      </c>
      <c r="C7" s="45">
        <v>630</v>
      </c>
      <c r="D7" s="96">
        <f t="shared" ref="D7:D13" si="0">((C7-B7)/B7)*100</f>
        <v>-60.966542750929364</v>
      </c>
      <c r="E7" s="73">
        <v>651</v>
      </c>
      <c r="F7" s="96">
        <v>269</v>
      </c>
      <c r="G7" s="96">
        <f t="shared" ref="G7:G13" si="1">((F7-E7)/E7)*100</f>
        <v>-58.678955453149008</v>
      </c>
      <c r="H7" s="49">
        <v>0.56999999999999995</v>
      </c>
      <c r="L7" s="33" t="s">
        <v>113</v>
      </c>
      <c r="M7" s="34"/>
      <c r="N7" s="34"/>
      <c r="O7" s="34"/>
    </row>
    <row r="8" spans="1:18" ht="30">
      <c r="A8" s="100" t="s">
        <v>322</v>
      </c>
      <c r="B8" s="96">
        <v>359</v>
      </c>
      <c r="C8" s="96">
        <v>152</v>
      </c>
      <c r="D8" s="96">
        <f t="shared" si="0"/>
        <v>-57.660167130919213</v>
      </c>
      <c r="E8" s="96">
        <v>255</v>
      </c>
      <c r="F8" s="96">
        <v>110</v>
      </c>
      <c r="G8" s="96">
        <f t="shared" si="1"/>
        <v>-56.862745098039213</v>
      </c>
      <c r="H8" s="95">
        <v>0.39</v>
      </c>
      <c r="L8" s="33"/>
      <c r="M8" s="34"/>
      <c r="N8" s="34"/>
      <c r="O8" s="34"/>
    </row>
    <row r="9" spans="1:18" ht="30">
      <c r="A9" s="100" t="s">
        <v>323</v>
      </c>
      <c r="B9" s="96">
        <v>286</v>
      </c>
      <c r="C9" s="96">
        <v>202</v>
      </c>
      <c r="D9" s="96">
        <f t="shared" si="0"/>
        <v>-29.37062937062937</v>
      </c>
      <c r="E9" s="96">
        <v>126</v>
      </c>
      <c r="F9" s="96">
        <v>74</v>
      </c>
      <c r="G9" s="96">
        <f t="shared" si="1"/>
        <v>-41.269841269841265</v>
      </c>
      <c r="H9" s="95">
        <v>0.31</v>
      </c>
      <c r="L9" s="33"/>
      <c r="M9" s="34"/>
      <c r="N9" s="34"/>
      <c r="O9" s="34"/>
    </row>
    <row r="10" spans="1:18" ht="45">
      <c r="A10" s="100" t="s">
        <v>324</v>
      </c>
      <c r="B10" s="73">
        <v>73</v>
      </c>
      <c r="C10" s="45">
        <v>52</v>
      </c>
      <c r="D10" s="96">
        <f t="shared" si="0"/>
        <v>-28.767123287671232</v>
      </c>
      <c r="E10" s="73">
        <v>58</v>
      </c>
      <c r="F10" s="45">
        <v>38</v>
      </c>
      <c r="G10" s="96">
        <f t="shared" si="1"/>
        <v>-34.482758620689658</v>
      </c>
      <c r="H10" s="49">
        <v>0.26</v>
      </c>
      <c r="M10" s="34"/>
      <c r="N10" s="34"/>
      <c r="O10" s="34"/>
    </row>
    <row r="11" spans="1:18" ht="30">
      <c r="A11" s="100" t="s">
        <v>325</v>
      </c>
      <c r="B11" s="73">
        <v>69</v>
      </c>
      <c r="C11" s="45">
        <v>53</v>
      </c>
      <c r="D11" s="96">
        <f t="shared" si="0"/>
        <v>-23.188405797101449</v>
      </c>
      <c r="E11" s="73">
        <v>57</v>
      </c>
      <c r="F11" s="96">
        <v>44</v>
      </c>
      <c r="G11" s="96">
        <f t="shared" si="1"/>
        <v>-22.807017543859647</v>
      </c>
      <c r="H11" s="49">
        <v>0.59</v>
      </c>
    </row>
    <row r="12" spans="1:18" ht="30" customHeight="1">
      <c r="A12" s="100" t="s">
        <v>326</v>
      </c>
      <c r="B12" s="73">
        <v>176</v>
      </c>
      <c r="C12" s="45">
        <v>93</v>
      </c>
      <c r="D12" s="96">
        <f t="shared" si="0"/>
        <v>-47.159090909090914</v>
      </c>
      <c r="E12" s="73">
        <v>118</v>
      </c>
      <c r="F12" s="45">
        <v>70</v>
      </c>
      <c r="G12" s="96">
        <f t="shared" si="1"/>
        <v>-40.677966101694921</v>
      </c>
      <c r="H12" s="49">
        <v>0.33</v>
      </c>
      <c r="L12" s="132" t="s">
        <v>258</v>
      </c>
      <c r="M12" s="44" t="s">
        <v>79</v>
      </c>
      <c r="N12" s="85" t="s">
        <v>306</v>
      </c>
      <c r="O12" s="19"/>
      <c r="P12" s="19"/>
      <c r="Q12" s="19"/>
      <c r="R12" s="19"/>
    </row>
    <row r="13" spans="1:18">
      <c r="A13" s="100" t="s">
        <v>327</v>
      </c>
      <c r="B13" s="73">
        <v>279</v>
      </c>
      <c r="C13" s="45">
        <v>172</v>
      </c>
      <c r="D13" s="96">
        <f t="shared" si="0"/>
        <v>-38.351254480286741</v>
      </c>
      <c r="E13" s="73">
        <v>213</v>
      </c>
      <c r="F13" s="96">
        <v>115</v>
      </c>
      <c r="G13" s="96">
        <f t="shared" si="1"/>
        <v>-46.009389671361504</v>
      </c>
      <c r="H13" s="49">
        <v>0.51</v>
      </c>
      <c r="L13" s="133"/>
      <c r="M13" s="81">
        <v>43290</v>
      </c>
      <c r="N13" s="136" t="s">
        <v>115</v>
      </c>
      <c r="O13" s="137"/>
      <c r="P13" s="136" t="s">
        <v>128</v>
      </c>
      <c r="Q13" s="137"/>
      <c r="R13" s="1"/>
    </row>
    <row r="14" spans="1:18" ht="30">
      <c r="A14" s="100"/>
      <c r="B14" s="73"/>
      <c r="C14" s="45"/>
      <c r="D14" s="96"/>
      <c r="E14" s="73"/>
      <c r="F14" s="45"/>
      <c r="G14" s="96"/>
      <c r="H14" s="49"/>
      <c r="L14" s="17"/>
      <c r="M14" s="21" t="s">
        <v>116</v>
      </c>
      <c r="N14" s="21" t="s">
        <v>117</v>
      </c>
      <c r="O14" s="134" t="s">
        <v>118</v>
      </c>
      <c r="P14" s="135"/>
      <c r="Q14" s="21" t="s">
        <v>123</v>
      </c>
      <c r="R14" s="21" t="s">
        <v>119</v>
      </c>
    </row>
    <row r="15" spans="1:18" ht="30">
      <c r="A15" s="140" t="s">
        <v>225</v>
      </c>
      <c r="B15" s="134" t="s">
        <v>106</v>
      </c>
      <c r="C15" s="135"/>
      <c r="D15" s="24" t="s">
        <v>8</v>
      </c>
      <c r="E15" s="134" t="s">
        <v>107</v>
      </c>
      <c r="F15" s="135"/>
      <c r="G15" s="24" t="s">
        <v>8</v>
      </c>
      <c r="H15" s="24" t="s">
        <v>108</v>
      </c>
      <c r="L15" s="1" t="s">
        <v>120</v>
      </c>
      <c r="M15" s="45">
        <v>3993</v>
      </c>
      <c r="N15" s="50" t="s">
        <v>331</v>
      </c>
      <c r="O15" s="138">
        <v>0.47</v>
      </c>
      <c r="P15" s="139"/>
      <c r="Q15" s="45" t="s">
        <v>332</v>
      </c>
      <c r="R15" s="79">
        <v>4.155092592592593E-3</v>
      </c>
    </row>
    <row r="16" spans="1:18" ht="29.25" customHeight="1">
      <c r="A16" s="141"/>
      <c r="B16" s="18" t="s">
        <v>100</v>
      </c>
      <c r="C16" s="47" t="s">
        <v>101</v>
      </c>
      <c r="D16" s="47" t="s">
        <v>102</v>
      </c>
      <c r="E16" s="18" t="s">
        <v>100</v>
      </c>
      <c r="F16" s="47" t="s">
        <v>101</v>
      </c>
      <c r="G16" s="47" t="s">
        <v>102</v>
      </c>
      <c r="H16" s="47" t="s">
        <v>102</v>
      </c>
      <c r="L16" s="1" t="s">
        <v>121</v>
      </c>
      <c r="M16" s="45">
        <v>676</v>
      </c>
      <c r="N16" s="49" t="s">
        <v>336</v>
      </c>
      <c r="O16" s="138">
        <v>0.32</v>
      </c>
      <c r="P16" s="139"/>
      <c r="Q16" s="45" t="s">
        <v>337</v>
      </c>
      <c r="R16" s="79" t="s">
        <v>338</v>
      </c>
    </row>
    <row r="17" spans="1:18" ht="15" customHeight="1">
      <c r="A17" s="1" t="s">
        <v>109</v>
      </c>
      <c r="B17" s="45">
        <v>2178</v>
      </c>
      <c r="C17" s="45">
        <v>3690</v>
      </c>
      <c r="D17" s="94">
        <f>((C17-B17)/B17)*100</f>
        <v>69.421487603305792</v>
      </c>
      <c r="E17" s="45">
        <v>1767</v>
      </c>
      <c r="F17" s="45">
        <v>2494</v>
      </c>
      <c r="G17" s="94">
        <f>((F17-E17)/E17)*100</f>
        <v>41.143180531975098</v>
      </c>
      <c r="H17" s="49">
        <v>0.42</v>
      </c>
      <c r="L17" s="1" t="s">
        <v>122</v>
      </c>
      <c r="M17" s="45">
        <v>3026</v>
      </c>
      <c r="N17" s="50" t="s">
        <v>333</v>
      </c>
      <c r="O17" s="138">
        <v>0.76</v>
      </c>
      <c r="P17" s="139"/>
      <c r="Q17" s="45" t="s">
        <v>334</v>
      </c>
      <c r="R17" s="79" t="s">
        <v>335</v>
      </c>
    </row>
    <row r="18" spans="1:18">
      <c r="A18" s="35" t="s">
        <v>228</v>
      </c>
      <c r="B18" s="36"/>
      <c r="C18" s="36"/>
      <c r="D18" s="36"/>
      <c r="E18" s="36"/>
      <c r="F18" s="36"/>
      <c r="G18" s="36"/>
      <c r="H18" s="36"/>
      <c r="L18" s="33" t="s">
        <v>228</v>
      </c>
      <c r="M18" s="37"/>
      <c r="N18" s="37"/>
      <c r="O18" s="37"/>
      <c r="P18" s="37"/>
      <c r="Q18" s="37"/>
      <c r="R18" s="37"/>
    </row>
    <row r="19" spans="1:18" ht="15" customHeight="1">
      <c r="A19" s="35" t="s">
        <v>229</v>
      </c>
    </row>
    <row r="20" spans="1:18" ht="15.75" customHeight="1">
      <c r="A20" s="35" t="s">
        <v>230</v>
      </c>
    </row>
    <row r="21" spans="1:18">
      <c r="A21" s="35" t="s">
        <v>103</v>
      </c>
    </row>
    <row r="22" spans="1:18" ht="33.75" customHeight="1">
      <c r="A22" s="35" t="s">
        <v>227</v>
      </c>
      <c r="B22" s="36"/>
      <c r="C22" s="36"/>
      <c r="D22" s="36"/>
      <c r="E22" s="36"/>
      <c r="F22" s="36"/>
      <c r="G22" s="36"/>
      <c r="H22" s="36"/>
      <c r="L22" s="132" t="s">
        <v>259</v>
      </c>
      <c r="M22" s="44" t="s">
        <v>79</v>
      </c>
      <c r="N22" s="44" t="s">
        <v>80</v>
      </c>
      <c r="O22" s="84" t="s">
        <v>306</v>
      </c>
      <c r="P22" s="44"/>
      <c r="Q22" s="44"/>
    </row>
    <row r="23" spans="1:18" ht="30">
      <c r="L23" s="133"/>
      <c r="M23" s="80">
        <v>43290</v>
      </c>
      <c r="N23" s="97" t="s">
        <v>319</v>
      </c>
      <c r="O23" s="1"/>
      <c r="P23" s="1"/>
      <c r="Q23" s="1"/>
      <c r="R23" s="37"/>
    </row>
    <row r="24" spans="1:18" ht="30">
      <c r="L24" s="87" t="s">
        <v>124</v>
      </c>
      <c r="M24" s="76" t="s">
        <v>299</v>
      </c>
      <c r="N24" s="76" t="s">
        <v>300</v>
      </c>
      <c r="O24" s="76" t="s">
        <v>125</v>
      </c>
      <c r="P24" s="76" t="s">
        <v>313</v>
      </c>
      <c r="Q24" s="76"/>
    </row>
    <row r="25" spans="1:18" ht="30">
      <c r="B25" s="36"/>
      <c r="C25" s="36"/>
      <c r="D25" s="36"/>
      <c r="E25" s="36"/>
      <c r="F25" s="36"/>
      <c r="G25" s="36"/>
      <c r="H25" s="36"/>
      <c r="L25" s="101" t="s">
        <v>339</v>
      </c>
      <c r="M25" s="94" t="s">
        <v>305</v>
      </c>
      <c r="N25" s="94" t="s">
        <v>305</v>
      </c>
      <c r="O25" s="94">
        <v>1</v>
      </c>
      <c r="P25" s="94">
        <v>10</v>
      </c>
      <c r="Q25" s="73"/>
    </row>
    <row r="26" spans="1:18" ht="30">
      <c r="B26" s="36"/>
      <c r="C26" s="36"/>
      <c r="D26" s="36"/>
      <c r="E26" s="36"/>
      <c r="F26" s="36"/>
      <c r="G26" s="36"/>
      <c r="H26" s="36"/>
      <c r="L26" s="101" t="s">
        <v>340</v>
      </c>
      <c r="M26" s="96" t="s">
        <v>305</v>
      </c>
      <c r="N26" s="96" t="s">
        <v>305</v>
      </c>
      <c r="O26" s="94">
        <v>19</v>
      </c>
      <c r="P26" s="104" t="s">
        <v>343</v>
      </c>
      <c r="Q26" s="73"/>
    </row>
    <row r="27" spans="1:18" ht="30">
      <c r="L27" s="101" t="s">
        <v>341</v>
      </c>
      <c r="M27" s="96" t="s">
        <v>305</v>
      </c>
      <c r="N27" s="96" t="s">
        <v>305</v>
      </c>
      <c r="O27" s="96">
        <v>0</v>
      </c>
      <c r="P27" s="104" t="s">
        <v>343</v>
      </c>
      <c r="Q27" s="45"/>
    </row>
    <row r="28" spans="1:18" ht="30">
      <c r="L28" s="101" t="s">
        <v>342</v>
      </c>
      <c r="M28" s="96" t="s">
        <v>305</v>
      </c>
      <c r="N28" s="96" t="s">
        <v>305</v>
      </c>
      <c r="O28" s="94">
        <v>9</v>
      </c>
      <c r="P28" s="104" t="s">
        <v>343</v>
      </c>
      <c r="Q28" s="45"/>
    </row>
    <row r="29" spans="1:18">
      <c r="L29" s="33" t="s">
        <v>228</v>
      </c>
      <c r="M29" s="31"/>
      <c r="N29" s="31"/>
      <c r="O29" s="31"/>
      <c r="P29" s="31"/>
      <c r="Q29" s="31"/>
    </row>
    <row r="30" spans="1:18">
      <c r="L30" s="35" t="s">
        <v>229</v>
      </c>
      <c r="M30" s="31"/>
      <c r="N30" s="31"/>
      <c r="O30" s="31"/>
      <c r="P30" s="31"/>
      <c r="Q30" s="31"/>
    </row>
    <row r="31" spans="1:18">
      <c r="L31" s="35" t="s">
        <v>297</v>
      </c>
      <c r="M31" s="31"/>
      <c r="N31" s="31"/>
      <c r="O31" s="31"/>
      <c r="P31" s="31"/>
      <c r="Q31" s="31"/>
    </row>
    <row r="32" spans="1:18">
      <c r="L32" s="35" t="s">
        <v>298</v>
      </c>
    </row>
    <row r="36" spans="13:18">
      <c r="M36" s="31"/>
      <c r="N36" s="31"/>
      <c r="O36" s="31"/>
      <c r="P36" s="31"/>
      <c r="Q36" s="31"/>
    </row>
    <row r="37" spans="13:18">
      <c r="M37" s="31"/>
      <c r="N37" s="31"/>
      <c r="O37" s="31"/>
      <c r="P37" s="31"/>
      <c r="Q37" s="31"/>
    </row>
    <row r="39" spans="13:18">
      <c r="M39" s="37"/>
      <c r="N39" s="37"/>
      <c r="O39" s="37"/>
      <c r="P39" s="37"/>
      <c r="Q39" s="37"/>
      <c r="R39" s="37"/>
    </row>
  </sheetData>
  <mergeCells count="15">
    <mergeCell ref="L22:L23"/>
    <mergeCell ref="A2:A3"/>
    <mergeCell ref="B4:C4"/>
    <mergeCell ref="E4:F4"/>
    <mergeCell ref="O14:P14"/>
    <mergeCell ref="N13:O13"/>
    <mergeCell ref="P13:Q13"/>
    <mergeCell ref="L12:L13"/>
    <mergeCell ref="O15:P15"/>
    <mergeCell ref="O16:P16"/>
    <mergeCell ref="O17:P17"/>
    <mergeCell ref="B15:C15"/>
    <mergeCell ref="E15:F15"/>
    <mergeCell ref="A15:A16"/>
    <mergeCell ref="L5:O5"/>
  </mergeCells>
  <hyperlinks>
    <hyperlink ref="E2" r:id="rId1" location="?idSite=26&amp;period=range&amp;date=2018-04-01,2018-06-30&amp;category=General_Actions&amp;subcategory=General_Pages"/>
    <hyperlink ref="N12" r:id="rId2" location="?idSite=26&amp;period=range&amp;date=2018-04-01,2018-06-30&amp;category=Referrers_Referrers&amp;subcategory=Referrers_WidgetGetAll"/>
    <hyperlink ref="O22" r:id="rId3"/>
  </hyperlinks>
  <pageMargins left="0.7" right="0.7" top="0.75" bottom="0.75" header="0.3" footer="0.3"/>
  <pageSetup paperSize="9" orientation="portrait" horizontalDpi="4294967293"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8"/>
  <sheetViews>
    <sheetView workbookViewId="0">
      <selection activeCell="B18" sqref="B18"/>
    </sheetView>
  </sheetViews>
  <sheetFormatPr defaultColWidth="9.109375" defaultRowHeight="14.4"/>
  <cols>
    <col min="1" max="1" width="15.109375" style="31" customWidth="1"/>
    <col min="2" max="4" width="31.44140625" style="31" customWidth="1"/>
    <col min="5" max="16384" width="9.109375" style="31"/>
  </cols>
  <sheetData>
    <row r="1" spans="1:4" ht="17.399999999999999">
      <c r="A1" s="30" t="s">
        <v>201</v>
      </c>
    </row>
    <row r="2" spans="1:4" ht="15">
      <c r="A2" s="129" t="s">
        <v>130</v>
      </c>
      <c r="B2" s="44" t="s">
        <v>79</v>
      </c>
      <c r="C2" s="44" t="s">
        <v>80</v>
      </c>
      <c r="D2" s="17" t="s">
        <v>307</v>
      </c>
    </row>
    <row r="3" spans="1:4" ht="27.75" customHeight="1">
      <c r="A3" s="129"/>
      <c r="B3" s="80">
        <v>43290</v>
      </c>
      <c r="C3" s="97" t="s">
        <v>319</v>
      </c>
      <c r="D3" s="51" t="s">
        <v>308</v>
      </c>
    </row>
    <row r="4" spans="1:4" ht="30">
      <c r="A4" s="7" t="s">
        <v>131</v>
      </c>
      <c r="B4" s="47" t="s">
        <v>291</v>
      </c>
      <c r="C4" s="47" t="s">
        <v>292</v>
      </c>
      <c r="D4" s="47" t="s">
        <v>293</v>
      </c>
    </row>
    <row r="5" spans="1:4" ht="15">
      <c r="A5" s="46" t="s">
        <v>14</v>
      </c>
      <c r="B5" s="49"/>
      <c r="C5" s="45"/>
      <c r="D5" s="50"/>
    </row>
    <row r="6" spans="1:4" ht="15">
      <c r="A6" s="46" t="s">
        <v>15</v>
      </c>
      <c r="B6" s="50"/>
      <c r="C6" s="45"/>
      <c r="D6" s="50"/>
    </row>
    <row r="7" spans="1:4" ht="15">
      <c r="A7" s="46" t="s">
        <v>17</v>
      </c>
      <c r="B7" s="50">
        <v>1</v>
      </c>
      <c r="C7" s="45" t="s">
        <v>344</v>
      </c>
      <c r="D7" s="50">
        <v>0.99919999999999998</v>
      </c>
    </row>
    <row r="8" spans="1:4" ht="15">
      <c r="A8" s="46" t="s">
        <v>19</v>
      </c>
      <c r="B8" s="49"/>
      <c r="C8" s="45"/>
      <c r="D8" s="50"/>
    </row>
    <row r="9" spans="1:4" ht="15">
      <c r="A9" s="46" t="s">
        <v>21</v>
      </c>
      <c r="B9" s="49"/>
      <c r="C9" s="45"/>
      <c r="D9" s="50"/>
    </row>
    <row r="10" spans="1:4" ht="15">
      <c r="A10" s="46" t="s">
        <v>23</v>
      </c>
      <c r="B10" s="49"/>
      <c r="C10" s="91"/>
      <c r="D10" s="50"/>
    </row>
    <row r="11" spans="1:4" ht="30">
      <c r="A11" s="46" t="s">
        <v>24</v>
      </c>
      <c r="B11" s="49"/>
      <c r="C11" s="45"/>
      <c r="D11" s="50"/>
    </row>
    <row r="12" spans="1:4" ht="15">
      <c r="A12" s="35" t="s">
        <v>228</v>
      </c>
      <c r="B12" s="37"/>
      <c r="C12" s="37"/>
      <c r="D12" s="37"/>
    </row>
    <row r="13" spans="1:4" ht="15">
      <c r="A13" s="35" t="s">
        <v>229</v>
      </c>
      <c r="B13" s="37"/>
      <c r="C13" s="37"/>
      <c r="D13" s="37"/>
    </row>
    <row r="14" spans="1:4" ht="15">
      <c r="A14" s="35" t="s">
        <v>294</v>
      </c>
      <c r="B14" s="37"/>
      <c r="C14" s="37"/>
      <c r="D14" s="37"/>
    </row>
    <row r="15" spans="1:4" ht="15">
      <c r="A15" s="35" t="s">
        <v>295</v>
      </c>
      <c r="B15" s="37"/>
      <c r="C15" s="37"/>
      <c r="D15" s="37"/>
    </row>
    <row r="16" spans="1:4" ht="15">
      <c r="A16" s="35" t="s">
        <v>296</v>
      </c>
      <c r="B16" s="37"/>
      <c r="C16" s="37"/>
      <c r="D16" s="37"/>
    </row>
    <row r="17" spans="1:4" ht="15">
      <c r="A17" s="65"/>
      <c r="B17" s="37"/>
      <c r="C17" s="37"/>
      <c r="D17" s="37"/>
    </row>
    <row r="18" spans="1:4" ht="15">
      <c r="B18" s="37"/>
      <c r="C18" s="37"/>
      <c r="D18" s="37"/>
    </row>
  </sheetData>
  <mergeCells count="1">
    <mergeCell ref="A2:A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1.1</vt:lpstr>
      <vt:lpstr>1.2</vt:lpstr>
      <vt:lpstr>2</vt:lpstr>
      <vt:lpstr>3</vt:lpstr>
      <vt:lpstr>4</vt:lpstr>
      <vt:lpstr>5.1</vt:lpstr>
      <vt:lpstr>5.2</vt:lpstr>
      <vt:lpstr>6</vt:lpstr>
      <vt:lpstr>7.1</vt:lpstr>
      <vt:lpstr>7.2</vt:lpstr>
      <vt:lpstr>8.1</vt:lpstr>
      <vt:lpstr>8.2</vt:lpstr>
      <vt:lpstr>9</vt:lpstr>
      <vt:lpstr>10.1</vt:lpstr>
      <vt:lpstr>10.2</vt:lpstr>
      <vt:lpstr>'1.1'!_ftn1</vt:lpstr>
      <vt:lpstr>'1.1'!_ftn2</vt:lpstr>
      <vt:lpstr>'1.1'!_ftn3</vt:lpstr>
      <vt:lpstr>'1.1'!_ftn4</vt:lpstr>
      <vt:lpstr>'1.1'!_ftn5</vt:lpstr>
      <vt:lpstr>'1.1'!_ftn6</vt:lpstr>
      <vt:lpstr>'1.1'!_ftnref1</vt:lpstr>
      <vt:lpstr>'1.1'!_ftnref2</vt:lpstr>
      <vt:lpstr>'1.1'!_ftnref3</vt:lpstr>
      <vt:lpstr>'1.1'!_ftnref4</vt:lpstr>
      <vt:lpstr>'1.1'!_ftnref5</vt:lpstr>
      <vt:lpstr>'1.1'!_ftnref6</vt:lpstr>
      <vt:lpstr>'1.1'!_Toc509591800</vt:lpstr>
      <vt:lpstr>'1.2'!_Toc509591801</vt:lpstr>
      <vt:lpstr>'2'!_Toc509591802</vt:lpstr>
      <vt:lpstr>'3'!_Toc509591803</vt:lpstr>
      <vt:lpstr>'4'!_Toc509591804</vt:lpstr>
      <vt:lpstr>'8.1'!_Toc509591811</vt:lpstr>
      <vt:lpstr>'9'!_Toc509591813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Nathalie Tonné</cp:lastModifiedBy>
  <dcterms:created xsi:type="dcterms:W3CDTF">2018-04-24T06:01:14Z</dcterms:created>
  <dcterms:modified xsi:type="dcterms:W3CDTF">2020-05-05T08:19:34Z</dcterms:modified>
</cp:coreProperties>
</file>