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EMODnet\1. Core Activities\5. Progress reports\7. Portal reports on CP\Biology\"/>
    </mc:Choice>
  </mc:AlternateContent>
  <bookViews>
    <workbookView xWindow="0" yWindow="0" windowWidth="16272" windowHeight="15048" tabRatio="849" activeTab="16"/>
  </bookViews>
  <sheets>
    <sheet name="1.1" sheetId="1" r:id="rId1"/>
    <sheet name="1.2" sheetId="2" r:id="rId2"/>
    <sheet name="2" sheetId="3" r:id="rId3"/>
    <sheet name="3" sheetId="4" r:id="rId4"/>
    <sheet name="4" sheetId="5" r:id="rId5"/>
    <sheet name="5.1" sheetId="6" r:id="rId6"/>
    <sheet name="5.2" sheetId="7" r:id="rId7"/>
    <sheet name="6" sheetId="8" r:id="rId8"/>
    <sheet name="6b" sheetId="19" r:id="rId9"/>
    <sheet name="7.1" sheetId="9" r:id="rId10"/>
    <sheet name="7.2" sheetId="10" r:id="rId11"/>
    <sheet name="8.1" sheetId="11" r:id="rId12"/>
    <sheet name="8.2.1" sheetId="12" r:id="rId13"/>
    <sheet name="8.2.2" sheetId="21" r:id="rId14"/>
    <sheet name="8.2.3" sheetId="22" r:id="rId15"/>
    <sheet name="9" sheetId="13" r:id="rId16"/>
    <sheet name="10.1" sheetId="14" r:id="rId17"/>
    <sheet name="10.2" sheetId="15" r:id="rId18"/>
  </sheets>
  <definedNames>
    <definedName name="_ftn1" localSheetId="0">'1.1'!$A$18</definedName>
    <definedName name="_ftn2" localSheetId="0">'1.1'!$A$19</definedName>
    <definedName name="_ftn3" localSheetId="0">'1.1'!$A$20</definedName>
    <definedName name="_ftn4" localSheetId="0">'1.1'!$A$21</definedName>
    <definedName name="_ftn5" localSheetId="0">'1.1'!$A$23</definedName>
    <definedName name="_ftn6" localSheetId="0">'1.1'!$A$24</definedName>
    <definedName name="_ftnref1" localSheetId="0">'1.1'!$B$2</definedName>
    <definedName name="_ftnref2" localSheetId="0">'1.1'!$C$2</definedName>
    <definedName name="_ftnref3" localSheetId="0">'1.1'!$D$2</definedName>
    <definedName name="_ftnref4" localSheetId="0">'1.1'!$I$2</definedName>
    <definedName name="_ftnref5" localSheetId="0">'1.1'!$J$2</definedName>
    <definedName name="_ftnref6" localSheetId="0">'1.1'!$A$4</definedName>
    <definedName name="_Toc509591800" localSheetId="0">'1.1'!$A$1</definedName>
    <definedName name="_Toc509591801" localSheetId="1">'1.2'!$A$1</definedName>
    <definedName name="_Toc509591802" localSheetId="2">'2'!$A$1</definedName>
    <definedName name="_Toc509591803" localSheetId="3">'3'!$A$1</definedName>
    <definedName name="_Toc509591804" localSheetId="4">'4'!$A$1</definedName>
    <definedName name="_Toc509591811" localSheetId="11">'8.1'!$A$1</definedName>
    <definedName name="_Toc509591813" localSheetId="15">'9'!$A$1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0" l="1"/>
  <c r="D10" i="10"/>
  <c r="D9" i="10"/>
  <c r="D8" i="10"/>
  <c r="D7" i="10"/>
  <c r="G13" i="8"/>
  <c r="D13" i="8"/>
  <c r="G9" i="8" l="1"/>
  <c r="D9" i="8"/>
  <c r="G8" i="8"/>
  <c r="D8" i="8"/>
  <c r="G7" i="8"/>
  <c r="D7" i="8"/>
  <c r="G6" i="8"/>
  <c r="D6" i="8"/>
  <c r="G5" i="8"/>
  <c r="D5" i="8"/>
  <c r="M19" i="8" l="1"/>
  <c r="M20" i="8"/>
  <c r="M21" i="8"/>
  <c r="M22" i="8"/>
  <c r="M18" i="8"/>
  <c r="P7" i="8" l="1"/>
  <c r="P8" i="8"/>
  <c r="P9" i="8"/>
  <c r="P6" i="8"/>
  <c r="M7" i="8"/>
  <c r="M8" i="8"/>
  <c r="M9" i="8"/>
  <c r="M6" i="8"/>
</calcChain>
</file>

<file path=xl/sharedStrings.xml><?xml version="1.0" encoding="utf-8"?>
<sst xmlns="http://schemas.openxmlformats.org/spreadsheetml/2006/main" count="804" uniqueCount="462">
  <si>
    <t xml:space="preserve">Arctic </t>
  </si>
  <si>
    <t xml:space="preserve">Baltic </t>
  </si>
  <si>
    <t xml:space="preserve">Black Sea </t>
  </si>
  <si>
    <t xml:space="preserve">Med Sea </t>
  </si>
  <si>
    <t>North Sea</t>
  </si>
  <si>
    <t>Other Seas</t>
  </si>
  <si>
    <t>Total Volume per theme</t>
  </si>
  <si>
    <t>[3] Unit is a short description of the volume unit of measurement: “records”, “data sets”, or “platforms”. The full unit description can be found in the monitoring support document.</t>
  </si>
  <si>
    <t>Theme</t>
  </si>
  <si>
    <t>Sub-themes</t>
  </si>
  <si>
    <t>Bathymetry</t>
  </si>
  <si>
    <t>Geology</t>
  </si>
  <si>
    <t>Seabed Substrate, Sea-floor Geology, Coastal Behavior, Geological event and probabilities, Mineral Occurrences</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</si>
  <si>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</si>
  <si>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</si>
  <si>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</si>
  <si>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</si>
  <si>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</si>
  <si>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</si>
  <si>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</si>
  <si>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Aggregate Extraction, Cultural Heritage, Dredging, Environment, Fisheries, Hydrocarbon Extraction, Main Ports, Aquaculture, Ocean Energy Facilities, Other Forms of Area Management/Designation, Pipelines and Cables, Waste Disposal, Wind Farms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</si>
  <si>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</si>
  <si>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</si>
  <si>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</si>
  <si>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</si>
  <si>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</si>
  <si>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</si>
  <si>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</si>
  <si>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</si>
  <si>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</si>
  <si>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</si>
  <si>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</si>
  <si>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</si>
  <si>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</si>
  <si>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</si>
  <si>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</si>
  <si>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</si>
  <si>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t>
  </si>
  <si>
    <t>All sea basins</t>
  </si>
  <si>
    <t>Black Sea</t>
  </si>
  <si>
    <t>Med Sea</t>
  </si>
  <si>
    <t>Other seas</t>
  </si>
  <si>
    <t>Sub-theme [5]</t>
  </si>
  <si>
    <t>2. Organisations supplying each type of data</t>
  </si>
  <si>
    <t>Country</t>
  </si>
  <si>
    <r>
      <t xml:space="preserve">Data </t>
    </r>
    <r>
      <rPr>
        <i/>
        <sz val="10"/>
        <color rgb="FF333333"/>
        <rFont val="Open Sans"/>
        <family val="2"/>
      </rPr>
      <t>or</t>
    </r>
    <r>
      <rPr>
        <sz val="10"/>
        <color rgb="FF333333"/>
        <rFont val="Open Sans"/>
        <family val="2"/>
      </rPr>
      <t xml:space="preserve"> Data product </t>
    </r>
    <r>
      <rPr>
        <i/>
        <sz val="10"/>
        <color rgb="FF333333"/>
        <rFont val="Open Sans"/>
        <family val="2"/>
      </rPr>
      <t>or</t>
    </r>
    <r>
      <rPr>
        <sz val="10"/>
        <color rgb="FF333333"/>
        <rFont val="Open Sans"/>
        <family val="2"/>
      </rPr>
      <t xml:space="preserve"> Both</t>
    </r>
  </si>
  <si>
    <t>Themes</t>
  </si>
  <si>
    <t>[3] Type is the organisation type. A list of organisation types is available in the Glossary.</t>
  </si>
  <si>
    <t xml:space="preserve">[4] Restricted data is data not public. </t>
  </si>
  <si>
    <t>4. Quality Control &amp; Quality Assurance</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</si>
  <si>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</si>
  <si>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</si>
  <si>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</si>
  <si>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</si>
  <si>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</si>
  <si>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</si>
  <si>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</si>
  <si>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</si>
  <si>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</si>
  <si>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</si>
  <si>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Language</t>
  </si>
  <si>
    <t>Units</t>
  </si>
  <si>
    <t>Terminology</t>
  </si>
  <si>
    <t>Coordinate Systems</t>
  </si>
  <si>
    <t>Data format</t>
  </si>
  <si>
    <t>Metadata</t>
  </si>
  <si>
    <t>Automatic / Semi-automatic / Manual</t>
  </si>
  <si>
    <t>Harmonisation</t>
  </si>
  <si>
    <t>5.1. Number and coverage of built data products</t>
  </si>
  <si>
    <t>Unit</t>
  </si>
  <si>
    <t>Total Volume</t>
  </si>
  <si>
    <t>Baltic</t>
  </si>
  <si>
    <t>Sub-theme [6]</t>
  </si>
  <si>
    <t>Date [1]</t>
  </si>
  <si>
    <t>Portal [2]</t>
  </si>
  <si>
    <t>Unit [3]</t>
  </si>
  <si>
    <t>Total Volume [4]</t>
  </si>
  <si>
    <t>Total Number of external data products [3]</t>
  </si>
  <si>
    <t>Type [3]</t>
  </si>
  <si>
    <t>✔ [3]</t>
  </si>
  <si>
    <t>EMODnet data product name</t>
  </si>
  <si>
    <t xml:space="preserve">Description </t>
  </si>
  <si>
    <t># of EMODnet data products [3]</t>
  </si>
  <si>
    <t>Creation or Update [4]</t>
  </si>
  <si>
    <t>&gt; 24 months</t>
  </si>
  <si>
    <t xml:space="preserve">Physics </t>
  </si>
  <si>
    <t xml:space="preserve">Chemistry </t>
  </si>
  <si>
    <t>Organisation name</t>
  </si>
  <si>
    <t>Page views</t>
  </si>
  <si>
    <t>Unique page views</t>
  </si>
  <si>
    <t>Last Report</t>
  </si>
  <si>
    <t>Actual Report</t>
  </si>
  <si>
    <t>Analytics tool [3]</t>
  </si>
  <si>
    <t>Home Page</t>
  </si>
  <si>
    <t>URL</t>
  </si>
  <si>
    <t>Total Mentions</t>
  </si>
  <si>
    <t>Mentions with backlinks</t>
  </si>
  <si>
    <t>[2] Measures the domain's authority on a 100-point scale, based on SEMrush’s Domain Score.</t>
  </si>
  <si>
    <t>BM scores [2]</t>
  </si>
  <si>
    <t>Acquisitions</t>
  </si>
  <si>
    <t>Visits</t>
  </si>
  <si>
    <t>Bounce rate</t>
  </si>
  <si>
    <t>Average time on website</t>
  </si>
  <si>
    <t xml:space="preserve">Direct </t>
  </si>
  <si>
    <t>Referral</t>
  </si>
  <si>
    <t>Organic Search</t>
  </si>
  <si>
    <t>Action / visit</t>
  </si>
  <si>
    <t>Keyword</t>
  </si>
  <si>
    <t>Portal Positioning</t>
  </si>
  <si>
    <t>marine.copernicus.eu</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</si>
  <si>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</si>
  <si>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</si>
  <si>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Behaviour</t>
  </si>
  <si>
    <t>(+Relational records when relevant [1])</t>
  </si>
  <si>
    <t>7.1 Technical monitoring</t>
  </si>
  <si>
    <t>Portals</t>
  </si>
  <si>
    <t>7.2.1 User-friendliness</t>
  </si>
  <si>
    <t>Page</t>
  </si>
  <si>
    <t>Average duration of visit</t>
  </si>
  <si>
    <t>Automatic user flow</t>
  </si>
  <si>
    <t>Usage of the portals on different devices</t>
  </si>
  <si>
    <t>7.2.2 Visual Harmonisation score</t>
  </si>
  <si>
    <t>Date</t>
  </si>
  <si>
    <t>Harmonisation elements</t>
  </si>
  <si>
    <t>Description</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</si>
  <si>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</si>
  <si>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</si>
  <si>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</si>
  <si>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</si>
  <si>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</si>
  <si>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</si>
  <si>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</si>
  <si>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</si>
  <si>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</si>
  <si>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</si>
  <si>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</si>
  <si>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</si>
  <si>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</si>
  <si>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</si>
  <si>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</si>
  <si>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</si>
  <si>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</si>
  <si>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</si>
  <si>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</si>
  <si>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</si>
  <si>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</si>
  <si>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</si>
  <si>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</si>
  <si>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</si>
  <si>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flag</t>
  </si>
  <si>
    <t>Link to social media</t>
  </si>
  <si>
    <t>Social Media icons</t>
  </si>
  <si>
    <t>Policy Privacy</t>
  </si>
  <si>
    <t>Presence</t>
  </si>
  <si>
    <t>GDPR compliant</t>
  </si>
  <si>
    <t>Main menu</t>
  </si>
  <si>
    <t xml:space="preserve">User experience </t>
  </si>
  <si>
    <t xml:space="preserve">Sub menu </t>
  </si>
  <si>
    <t>Menu tabs terminology</t>
  </si>
  <si>
    <t>Menu size</t>
  </si>
  <si>
    <t>Responsive</t>
  </si>
  <si>
    <t>User-friendliness</t>
  </si>
  <si>
    <t>Visual harmonisation score</t>
  </si>
  <si>
    <t>Visual harmonisation  score</t>
  </si>
  <si>
    <r>
      <t>Template:</t>
    </r>
    <r>
      <rPr>
        <sz val="10"/>
        <color rgb="FF333333"/>
        <rFont val="Open Sans"/>
        <family val="2"/>
      </rPr>
      <t xml:space="preserve"> Portals are asked to fill in three tables, one for Data, one for External Data Products and one for EMODnet Data Products</t>
    </r>
  </si>
  <si>
    <t>8.1.1 List of interfaces</t>
  </si>
  <si>
    <t>DATA</t>
  </si>
  <si>
    <t>% of data available through services</t>
  </si>
  <si>
    <t>any other suggestions?</t>
  </si>
  <si>
    <t>8.1.2 List of interfaces</t>
  </si>
  <si>
    <t>External DATA PRODUCTS</t>
  </si>
  <si>
    <t>% of data products available through services</t>
  </si>
  <si>
    <t>8.1.3 List of interfaces</t>
  </si>
  <si>
    <t>EMODnet DATA PRODUCTS</t>
  </si>
  <si>
    <t>✓: available</t>
  </si>
  <si>
    <t>If the portal uses WMS for the map view, answer “yes” here</t>
  </si>
  <si>
    <t>[3] Redundancy notifies if some downloads are counted twice in the table. For example, one download could cover several themes and be counted in each of the themes.</t>
  </si>
  <si>
    <t>[6] Trend compares the result with previous period. There should be as many columns as services allowing to use data (not data products).</t>
  </si>
  <si>
    <t>Indicator 1.1: Volume and coverage of available acquired data</t>
  </si>
  <si>
    <t>Indicator 1.2: Number and coverage of acquired external data products</t>
  </si>
  <si>
    <t>Indicator 2: Organisations supplying data and data products</t>
  </si>
  <si>
    <t>Indicator 3: Organisations that have been approached to supply data with no result, including type of data sought and reason why it has not been supplied</t>
  </si>
  <si>
    <t>Indicator 4: Quality Control and Quality Assurance steps</t>
  </si>
  <si>
    <t>Indicator 5.1: Number and coverage of built data products</t>
  </si>
  <si>
    <t>Indicator 5.2: List of data product releases by the portal</t>
  </si>
  <si>
    <t xml:space="preserve">Indicator 7.1: Technical monitoring </t>
  </si>
  <si>
    <t xml:space="preserve">Indicator 7.2: Portal user-friendliness </t>
  </si>
  <si>
    <t xml:space="preserve">Indicator 8.1: Interfaces to access or view data </t>
  </si>
  <si>
    <t xml:space="preserve">Indicator 8.2: Usage of data and data products per interface and per theme </t>
  </si>
  <si>
    <t>Redundancy [3]</t>
  </si>
  <si>
    <t>Use of WMS for map viewer? [4]</t>
  </si>
  <si>
    <t>DATA / EXTERNAL DATA PRODUCTS / EMODnet DATA PRODUCTS</t>
  </si>
  <si>
    <t>Means of information collection</t>
  </si>
  <si>
    <t>Indicator 10.1: External products (websites, apps,…) built on top of web-services</t>
  </si>
  <si>
    <t>10.1 Organisations who built on top of EMODnet web-services</t>
  </si>
  <si>
    <t>Type</t>
  </si>
  <si>
    <t>Web-service type</t>
  </si>
  <si>
    <t>Link to product or short description of usage</t>
  </si>
  <si>
    <t>10.2 Published use cases and number of readings</t>
  </si>
  <si>
    <t>Use case title</t>
  </si>
  <si>
    <t>Release date</t>
  </si>
  <si>
    <t>Appears in Central Portal</t>
  </si>
  <si>
    <t># data products</t>
  </si>
  <si>
    <t>Landing pages [5]</t>
  </si>
  <si>
    <t>% of restricted data [4] 
(or #restricted/# not restricted)</t>
  </si>
  <si>
    <t>[5] By landing page we mean pages that mainly redirect users to other pages.</t>
  </si>
  <si>
    <t>[1] Date is the date of measurement, preferably on the 1st of each month.</t>
  </si>
  <si>
    <t>[2] Portal is the portal’s name.</t>
  </si>
  <si>
    <t>[3] Matomo (ex Piwik) or Logs.</t>
  </si>
  <si>
    <t>[1] Date is the reporting date, preferably on the 1st day of the month.</t>
  </si>
  <si>
    <t>[6] The list of sub-themes is provided later on in this paragraph.</t>
  </si>
  <si>
    <t>[5] Theme and sub-themes are the same of Indicator 1.1.</t>
  </si>
  <si>
    <t>[3] Number of data products created or updated in the reporting period.</t>
  </si>
  <si>
    <t>[1] Compliant with the visual guidelines (3pt), Not completely compliant with the visual guidelines (1pt), Not compliant (0 pt).</t>
  </si>
  <si>
    <t>and once in “Number of WMS requests” counted with logs. The “Number of WMS requests” should be much larger than “the number of map visualisations”, because one map visualisation can generate many WMS requests.</t>
  </si>
  <si>
    <t xml:space="preserve">[4] Use of WMS for map viewer: expected answer: yes or no. If yes, then map visualisations will be reported twice in the table. Once in “Number of map visualisations” counted with analytics, </t>
  </si>
  <si>
    <t>9 Distribution of users per organisation type and country, main use cases</t>
  </si>
  <si>
    <t>Indicator 9: Distribution of users that have used the portal’s data and data products per organisation type and country, and their main use cases.</t>
  </si>
  <si>
    <t>Interfaces [3]</t>
  </si>
  <si>
    <t>Number of users giving information [4]</t>
  </si>
  <si>
    <t>Total number of users [5]</t>
  </si>
  <si>
    <t>Organisation type [6]</t>
  </si>
  <si>
    <t>% of users [7]</t>
  </si>
  <si>
    <t>Main use cases and application areas [8]</t>
  </si>
  <si>
    <t>Indicator 10.2: Published use cases and number of readings</t>
  </si>
  <si>
    <t xml:space="preserve">Indicator 6: Portal &amp; Social Media visibility </t>
  </si>
  <si>
    <t>3 - 12 months</t>
  </si>
  <si>
    <t>12 - 24 months</t>
  </si>
  <si>
    <t>Last release date 
(&lt; 3 months only)</t>
  </si>
  <si>
    <t>Last release date [2]
(&lt; 3 months only)</t>
  </si>
  <si>
    <t>Benthos, Birds, Fish, Sea Mammals, Microorganisms, Phytoplankton, Reptiles, Zooplankton</t>
  </si>
  <si>
    <t>(+ - =)</t>
  </si>
  <si>
    <t>Atlantic [7]</t>
  </si>
  <si>
    <t>Atlantic [6]</t>
  </si>
  <si>
    <t>[4] Indicate whether the product was newly created ("Creation") or an update ("Update") of a previous version.</t>
  </si>
  <si>
    <t>The ratio between “number of downloads” (given by the sum of the number of manual downloads + the number of WMS requests + …) and “downloadable volume” should give an indication of the popularity of the Portal.</t>
  </si>
  <si>
    <t>Number of WMS requests [8]</t>
  </si>
  <si>
    <t>Number of map visualisations [8]</t>
  </si>
  <si>
    <t>[8] Specify the number (and not the %) of WMS requests and map visualisations, taking into account the measurement unit of Downloadable Volume. If not applicable, then write n.a.</t>
  </si>
  <si>
    <t>EC Acknowledgement</t>
  </si>
  <si>
    <t>[7] This number should be reported using the same measurement unit of Downloadable Volume. The meaurement unit should be specified in brackets (i.e. CDI, datasets or records).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</si>
  <si>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</si>
  <si>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</si>
  <si>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</si>
  <si>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</si>
  <si>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Manual download [3]</t>
  </si>
  <si>
    <t>Map viewer [4]</t>
  </si>
  <si>
    <t>WCS [5]</t>
  </si>
  <si>
    <t>WFS [6]</t>
  </si>
  <si>
    <t>… [7]</t>
  </si>
  <si>
    <t>Page Type [3]</t>
  </si>
  <si>
    <t>Website availability [3] (Average value in the period)</t>
  </si>
  <si>
    <t>Response time [4] (Average value in the period)</t>
  </si>
  <si>
    <t>Responsiveness [5] (Average value in the period)</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</si>
  <si>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</si>
  <si>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</si>
  <si>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[3] The average minimum price that advertisers pay for a user’s click on an AdWords ad that popped up for a given keyword.</t>
  </si>
  <si>
    <t>[4] The average number of search queries per month for the queried keyword over the last 12 months.</t>
  </si>
  <si>
    <t>CPC [3]</t>
  </si>
  <si>
    <t>Volume [4]</t>
  </si>
  <si>
    <t>Atlantic [3]</t>
  </si>
  <si>
    <t>Unique visitors</t>
  </si>
  <si>
    <t>Unique returning visitor</t>
  </si>
  <si>
    <t>Web sections [4]</t>
  </si>
  <si>
    <t>[4] For each portal, the most relevant websections that are worth to monitor (e.g. News and Events, Data, Documents, Products, About, Help).</t>
  </si>
  <si>
    <t>Trend (%)</t>
  </si>
  <si>
    <t>[6] Area (km²): Atlantic 7281229 km²; Arctic 5610745 km²; Baltic 392215 km²; Black Sea 473894 km²; Mediterranean Sea 2516652 km²; North Sea 654179 km².</t>
  </si>
  <si>
    <t>[7] Area (km²): Atlantic 7281229 km²; Arctic 5610745 km²; Baltic 392215 km²; Black Sea 473894 km²; Mediterranean Sea 2516652 kmé² North Sea 654179 km².</t>
  </si>
  <si>
    <t>[3] Area (km²): Atlantic 7281229 km²; Arctic 5610745 km²; Baltic 392215 km²; Black Sea 473894 km²; Mediterranean Sea 2516652 km²; North Sea 654179 km².</t>
  </si>
  <si>
    <t>Trend (%) [5]</t>
  </si>
  <si>
    <t>[5] Trend compares the reported total volumes with their corresponding total volumes reported 3 months earlier.</t>
  </si>
  <si>
    <t>Trend (%) [4]</t>
  </si>
  <si>
    <t>[4] Trend compares the reported total volumes with their corresponding total volumes reported 3 months earlier.</t>
  </si>
  <si>
    <t xml:space="preserve">[4] For each portal, the most relevant webpages that need to be monitored have to be identified. </t>
  </si>
  <si>
    <t xml:space="preserve">The Support Guidelines document provides an initial list. </t>
  </si>
  <si>
    <t xml:space="preserve"> Trend (%)</t>
  </si>
  <si>
    <t>6.2 Visibility &amp; Analytics (Web sections)</t>
  </si>
  <si>
    <t>6.3 Visibility &amp; Analytics (Portal overview)</t>
  </si>
  <si>
    <t>6.4 SEO assessment – Brand monitoring</t>
  </si>
  <si>
    <t>6.5 SEO assessment -Acquisitions</t>
  </si>
  <si>
    <t>Bounce rate (%)</t>
  </si>
  <si>
    <t>Visits (%)</t>
  </si>
  <si>
    <t>For example, if a dataset covers 2 sea basins, or several themes, it should be counted multiple times. As a consequence, adding up all the numbers on a row would give an overestimation of the total volume per theme.</t>
  </si>
  <si>
    <t xml:space="preserve">[4] Total volume measures the total amount of available data without redundancy. Redundancy notifies if some units of volume are counted twice in the table. </t>
  </si>
  <si>
    <t xml:space="preserve">[3] Total number measures the total amount of external data products without redundancy. Redundancy notifies if some external data products are counted twice in the table. For example, one data product could cover several sea basins. </t>
  </si>
  <si>
    <t>The column named “All sea basins” expects the number of external data products of each theme. It is not equal to the row sum in case of redundancy (one product covering several sea basins).</t>
  </si>
  <si>
    <t xml:space="preserve">[3] usually calculated in percentage polling the website home page every minute, if there is no reply or an error message it’s calculated as a downtime. </t>
  </si>
  <si>
    <t>Usually anything over 99.5% in a month should be acceptable.</t>
  </si>
  <si>
    <t xml:space="preserve">[3] Three different types of pages have been defined: content page [maps, tables, articles…], </t>
  </si>
  <si>
    <t>navigation page [menus, lists of links for services or other kinds of content…], landing page (see the Monitoring Support Document).</t>
  </si>
  <si>
    <t>8.2.2 EXTERNAL DATA PRODUCTS</t>
  </si>
  <si>
    <t>8.2.1 DATA</t>
  </si>
  <si>
    <t>8.2.3 EMODnet DATA PRODUCTS</t>
  </si>
  <si>
    <t>Trend (%) [6]</t>
  </si>
  <si>
    <r>
      <t xml:space="preserve">5.2.2 </t>
    </r>
    <r>
      <rPr>
        <b/>
        <u/>
        <sz val="10"/>
        <color rgb="FF333333"/>
        <rFont val="Open Sans"/>
        <family val="2"/>
      </rPr>
      <t>All</t>
    </r>
    <r>
      <rPr>
        <b/>
        <sz val="10"/>
        <color rgb="FF333333"/>
        <rFont val="Open Sans"/>
        <family val="2"/>
      </rPr>
      <t xml:space="preserve"> Data Product Releases</t>
    </r>
  </si>
  <si>
    <r>
      <t xml:space="preserve">5.2.1 </t>
    </r>
    <r>
      <rPr>
        <b/>
        <u/>
        <sz val="10"/>
        <color rgb="FF333333"/>
        <rFont val="Open Sans"/>
        <family val="2"/>
      </rPr>
      <t>Latest</t>
    </r>
    <r>
      <rPr>
        <b/>
        <sz val="10"/>
        <color rgb="FF333333"/>
        <rFont val="Open Sans"/>
        <family val="2"/>
      </rPr>
      <t xml:space="preserve"> Data Product Releases</t>
    </r>
  </si>
  <si>
    <t xml:space="preserve">[2] Indicate the number of products released in the current reporting period. </t>
  </si>
  <si>
    <t>The number of products indicated here should equal the number of products mentioned in 5.2.1.</t>
  </si>
  <si>
    <t>Interface name</t>
  </si>
  <si>
    <t>Bounce rate for Returning Visits</t>
  </si>
  <si>
    <r>
      <t>[7] Add any other Interface(s) available on your Portal</t>
    </r>
    <r>
      <rPr>
        <sz val="9"/>
        <color rgb="FF333333"/>
        <rFont val="Open Sans"/>
        <family val="2"/>
      </rPr>
      <t>.</t>
    </r>
  </si>
  <si>
    <t>𐄂 : not available
… : available in the next 6 months</t>
  </si>
  <si>
    <r>
      <t>Number of manual downloads</t>
    </r>
    <r>
      <rPr>
        <sz val="10"/>
        <color rgb="FFFF0000"/>
        <rFont val="Open Sans"/>
        <family val="2"/>
      </rPr>
      <t xml:space="preserve">  - UNIT = … </t>
    </r>
    <r>
      <rPr>
        <sz val="10"/>
        <color rgb="FF333333"/>
        <rFont val="Open Sans"/>
        <family val="2"/>
      </rPr>
      <t>[7]</t>
    </r>
  </si>
  <si>
    <r>
      <t xml:space="preserve">Downloadable Volume </t>
    </r>
    <r>
      <rPr>
        <sz val="10"/>
        <color rgb="FFFF0000"/>
        <rFont val="Open Sans"/>
        <family val="2"/>
      </rPr>
      <t xml:space="preserve">- UNIT = ... </t>
    </r>
    <r>
      <rPr>
        <sz val="10"/>
        <color rgb="FF333333"/>
        <rFont val="Open Sans"/>
        <family val="2"/>
      </rPr>
      <t>[5]</t>
    </r>
  </si>
  <si>
    <t>Acidity, Antifoulants, Chlorophyll, Dissolved gasses, Fertilizers, Hydrocarbons, Heavy metals, Organic Matter, Marine litter, Polychlorinated biphenyls, Pesticides and biocides, Radionuclides, Silicates</t>
  </si>
  <si>
    <t>Number of views on Central Portal in reporting period</t>
  </si>
  <si>
    <t>1.1. Volume of available acquired data*</t>
  </si>
  <si>
    <t>1.2. Number and coverage of available acquired data products*</t>
  </si>
  <si>
    <t>*Report on all data products available on the Portal (even if trend is 0). This way, numbers can be compared for all sub-themes on all occasions.</t>
  </si>
  <si>
    <t>*Report on all data available on the Portal (even if trend is 0). This way, numbers can be compared for all sub-themes on all occasions.</t>
  </si>
  <si>
    <t xml:space="preserve">[3] Portals are asked to flag the steps they perform. If a step is flagged, portals should provide a Short Description of what they do, </t>
  </si>
  <si>
    <t>Who performs the step?, and indicate whether the step is Automatic, Semi-automatic or Manual.</t>
  </si>
  <si>
    <t>6.6 SEO assessment - Performances</t>
  </si>
  <si>
    <t>[5] Indicate the total volume of downloadable items in relation to the unit in which they are downloadable (e.g. it's the total volume or number of CDIs/records/datasets/... available for download) – clearly specify the unit.</t>
  </si>
  <si>
    <t>Number of views on Portal in reporting period (if applicable)</t>
  </si>
  <si>
    <t>6.1 Visibility &amp; Analytics</t>
  </si>
  <si>
    <t>Figures have been downloaded here</t>
  </si>
  <si>
    <t>Matomo</t>
  </si>
  <si>
    <t>Trend</t>
  </si>
  <si>
    <t>Exit Rate</t>
  </si>
  <si>
    <t>Pages [4]</t>
  </si>
  <si>
    <t>%</t>
  </si>
  <si>
    <t>Number of visits</t>
  </si>
  <si>
    <t>Number of unique visitors</t>
  </si>
  <si>
    <t>Bounce Rate</t>
  </si>
  <si>
    <t>n/a</t>
  </si>
  <si>
    <t>dtm reference framework</t>
  </si>
  <si>
    <t>n.a.</t>
  </si>
  <si>
    <t>dtm coverage</t>
  </si>
  <si>
    <t>No mentions yet</t>
  </si>
  <si>
    <t>Uptime</t>
  </si>
  <si>
    <t>Tool</t>
  </si>
  <si>
    <t>Content</t>
  </si>
  <si>
    <t>Navigation</t>
  </si>
  <si>
    <t>Trend* (%)</t>
  </si>
  <si>
    <t>Score [1]</t>
  </si>
  <si>
    <t xml:space="preserve">Trend </t>
  </si>
  <si>
    <t>(3 1 0)</t>
  </si>
  <si>
    <t>12/12</t>
  </si>
  <si>
    <t>15/15</t>
  </si>
  <si>
    <t>3/3</t>
  </si>
  <si>
    <t>✓</t>
  </si>
  <si>
    <t>Data download (landing page)</t>
  </si>
  <si>
    <t>Data catalogue</t>
  </si>
  <si>
    <t>Map Viewer</t>
  </si>
  <si>
    <t>Product Gallery</t>
  </si>
  <si>
    <t>Contribute</t>
  </si>
  <si>
    <t>Landing page</t>
  </si>
  <si>
    <t>Form/Search</t>
  </si>
  <si>
    <t>Wrong flag</t>
  </si>
  <si>
    <t>Toolbox</t>
  </si>
  <si>
    <t>Geoviewer</t>
  </si>
  <si>
    <t>Blog</t>
  </si>
  <si>
    <t>262ms</t>
  </si>
  <si>
    <t>EMODnet Biology helps preventing the introduction of non-indigenous species</t>
  </si>
  <si>
    <t>Exploiting citizen science for collecting data on marine biodiversity</t>
  </si>
  <si>
    <t>Operational zooplankton data service: a long-term monitoring programme</t>
  </si>
  <si>
    <t>Benthos</t>
  </si>
  <si>
    <t>Birds</t>
  </si>
  <si>
    <t>Fish</t>
  </si>
  <si>
    <t>Mammals</t>
  </si>
  <si>
    <t>Reptiles</t>
  </si>
  <si>
    <t>Micoroganisms</t>
  </si>
  <si>
    <t>Phytoplankton</t>
  </si>
  <si>
    <t>Zooplankton</t>
  </si>
  <si>
    <t>Mixed groups</t>
  </si>
  <si>
    <t>University of Gothenburg</t>
  </si>
  <si>
    <t>Institute of Oceanography and Fisheries</t>
  </si>
  <si>
    <t>Swedish Meteorological and Hydrological Institute (SMHI)</t>
  </si>
  <si>
    <t>Governemental</t>
  </si>
  <si>
    <t>Sweden</t>
  </si>
  <si>
    <t>Data</t>
  </si>
  <si>
    <t>100% unrestricted</t>
  </si>
  <si>
    <t>Havforskningsinstituttet Institute of Marine Research (IMR)</t>
  </si>
  <si>
    <t>Research</t>
  </si>
  <si>
    <t>Norway</t>
  </si>
  <si>
    <t>Benthos, zooplankton</t>
  </si>
  <si>
    <t>Stichting Deltares</t>
  </si>
  <si>
    <t>Netherlands</t>
  </si>
  <si>
    <t>Istituto Nazionale di Oceanografia e di Geofisica Sperimentale, Section of Oceanography (OGS)</t>
  </si>
  <si>
    <t>Italy</t>
  </si>
  <si>
    <t>Phytoplankton, zooplanktokn,benthos</t>
  </si>
  <si>
    <t>WorMS Sc</t>
  </si>
  <si>
    <t>Int</t>
  </si>
  <si>
    <t>Mix</t>
  </si>
  <si>
    <t>Croatia</t>
  </si>
  <si>
    <t>Phyoplankton</t>
  </si>
  <si>
    <t>Benthos, mammals, phytoplankton</t>
  </si>
  <si>
    <t>Invasive species (all groups)</t>
  </si>
  <si>
    <t>x</t>
  </si>
  <si>
    <t xml:space="preserve">The data management team at VLIZ has created a metadata record for all the datasets that were promised to be delivered through WP2. </t>
  </si>
  <si>
    <t>The data management team at VLIZ &amp; data provider</t>
  </si>
  <si>
    <t>M</t>
  </si>
  <si>
    <t xml:space="preserve">taxon is matched with World Register of Marine Species (www.marinespecies.org) 
taxon is at genus or (sub)species level
</t>
  </si>
  <si>
    <t>VLIZ/data provider</t>
  </si>
  <si>
    <t>A/S-A/M</t>
  </si>
  <si>
    <t>latitude &amp; longitude are different from zero</t>
  </si>
  <si>
    <t>A</t>
  </si>
  <si>
    <t>latitude &amp; longitude are within possible boundaries (-90 &lt; lat. &lt; +90 &amp; -180 &lt; lon. &lt; +180)</t>
  </si>
  <si>
    <t>See other rows in table</t>
  </si>
  <si>
    <t>M/A/S-A</t>
  </si>
  <si>
    <t>Translate to English if necessary</t>
  </si>
  <si>
    <t>Dataprovider</t>
  </si>
  <si>
    <t xml:space="preserve">Using BODC vocabularies. </t>
  </si>
  <si>
    <t>DMT</t>
  </si>
  <si>
    <t>Transform to WGS 84</t>
  </si>
  <si>
    <t>Match data with Darwin Core data scheme</t>
  </si>
  <si>
    <t>S-A</t>
  </si>
  <si>
    <t>Yes</t>
  </si>
  <si>
    <t>19/21</t>
  </si>
  <si>
    <t>18/21</t>
  </si>
  <si>
    <t>Not available</t>
  </si>
  <si>
    <t>Available</t>
  </si>
  <si>
    <t>/</t>
  </si>
  <si>
    <t>Dataproducts available as WFS/WFS</t>
  </si>
  <si>
    <t>Data download tool</t>
  </si>
  <si>
    <t>AZTI</t>
  </si>
  <si>
    <t>Cefas</t>
  </si>
  <si>
    <t>Ghent University</t>
  </si>
  <si>
    <t>OGS</t>
  </si>
  <si>
    <t>vliz</t>
  </si>
  <si>
    <t>AMAECON</t>
  </si>
  <si>
    <t>CESAM/Un Aveiro</t>
  </si>
  <si>
    <t>CSIRO</t>
  </si>
  <si>
    <t>EMBRC-ERIC</t>
  </si>
  <si>
    <t>IECS</t>
  </si>
  <si>
    <t xml:space="preserve">INSTITUTE OF OCEANOGRAPHY AND FISHERIES      </t>
  </si>
  <si>
    <t>NOAA Deep Sea Coral Research &amp; Technology Program</t>
  </si>
  <si>
    <t>Quadran Énergies Marines</t>
  </si>
  <si>
    <t>QUB</t>
  </si>
  <si>
    <t>Taiwan Endemic Species Research Institute</t>
  </si>
  <si>
    <t>Test</t>
  </si>
  <si>
    <t>UALG</t>
  </si>
  <si>
    <t>uma</t>
  </si>
  <si>
    <t>Università di Pisa</t>
  </si>
  <si>
    <t>University of Aveiro</t>
  </si>
  <si>
    <t>University of Málaga</t>
  </si>
  <si>
    <t>University of Miami's Rosenstiel School for Marine and Atmospheric Sciences MPS Program</t>
  </si>
  <si>
    <t>University of Nevada, Reno</t>
  </si>
  <si>
    <t>University of Strathclyde</t>
  </si>
  <si>
    <t>university of vigo</t>
  </si>
  <si>
    <t xml:space="preserve">University of Málaga </t>
  </si>
  <si>
    <t>Establish a baseline for a biodiversity indicator: Benthos Indicator Species Index, with relevance for MSFD, OSPAR</t>
  </si>
  <si>
    <t>User feedback form</t>
  </si>
  <si>
    <t>Assessment of biological diversity</t>
  </si>
  <si>
    <t>Example data for analyses</t>
  </si>
  <si>
    <t>Benthic inveterate mapping</t>
  </si>
  <si>
    <t xml:space="preserve">Experimentation with importing data into Ocean Data View mapping to learn how to use it. </t>
  </si>
  <si>
    <t>Benthic species abundancy analysis</t>
  </si>
  <si>
    <t>Experiment</t>
  </si>
  <si>
    <t>Data comparison</t>
  </si>
  <si>
    <t>Comparison of Northeast and Northwest Atlantic records with those of our program.</t>
  </si>
  <si>
    <t xml:space="preserve">Connaitre et comprendre les enjeux des différentes types d'espèces en Mer du Nord afin de caractériser l'espace maritime des côtes françaises principalement. </t>
  </si>
  <si>
    <t>General interest and investigating how the emodnet portal works</t>
  </si>
  <si>
    <t>For database construction reference.</t>
  </si>
  <si>
    <t>Distributional data of selected species of Syllidae</t>
  </si>
  <si>
    <t>This data about some species is to use on a college work about marine planning</t>
  </si>
  <si>
    <t>GIS class project</t>
  </si>
  <si>
    <t>Class project</t>
  </si>
  <si>
    <t>Metrics not yet available</t>
  </si>
  <si>
    <t>282 data downloads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</si>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</sst>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u/>
      <sz val="10"/>
      <color rgb="FF333333"/>
      <name val="Open Sans"/>
      <family val="2"/>
    </font>
    <font>
      <sz val="10"/>
      <color rgb="FF333333"/>
      <name val="MS Gothic"/>
      <family val="3"/>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b/>
      <u/>
      <sz val="10"/>
      <color rgb="FF333333"/>
      <name val="Open Sans"/>
      <family val="2"/>
    </font>
    <font>
      <sz val="10"/>
      <color rgb="FFFF0000"/>
      <name val="Open Sans"/>
      <family val="2"/>
    </font>
    <font>
      <u/>
      <sz val="11"/>
      <color theme="10"/>
      <name val="Calibri"/>
      <family val="2"/>
      <scheme val="minor"/>
    </font>
    <font>
      <sz val="10"/>
      <color rgb="FF00000A"/>
      <name val="Open Sans"/>
      <family val="2"/>
    </font>
    <font>
      <i/>
      <sz val="9"/>
      <color rgb="FF333333"/>
      <name val="Open Sans"/>
      <family val="2"/>
    </font>
    <font>
      <i/>
      <sz val="10"/>
      <color rgb="FFFF0000"/>
      <name val="Open Sans"/>
      <family val="2"/>
    </font>
    <font>
      <sz val="11"/>
      <color theme="1"/>
      <name val="MS Mincho"/>
      <family val="3"/>
      <charset val="128"/>
    </font>
    <font>
      <u/>
      <sz val="8"/>
      <color theme="10"/>
      <name val="Calibri"/>
      <family val="2"/>
      <scheme val="minor"/>
    </font>
    <font>
      <sz val="10"/>
      <color rgb="FF333333"/>
      <name val="Arial"/>
      <family val="2"/>
    </font>
    <font>
      <sz val="10"/>
      <color theme="1"/>
      <name val="Calibri"/>
      <family val="2"/>
      <scheme val="minor"/>
    </font>
    <font>
      <sz val="11"/>
      <color rgb="FF333333"/>
      <name val="Arial"/>
      <family val="2"/>
    </font>
    <font>
      <sz val="11"/>
      <color theme="1"/>
      <name val="Calibri"/>
      <family val="2"/>
    </font>
    <font>
      <sz val="10"/>
      <color rgb="FF333333"/>
      <name val="Open sans"/>
    </font>
    <font>
      <sz val="11"/>
      <color theme="1"/>
      <name val="Open sans"/>
    </font>
    <font>
      <i/>
      <sz val="10"/>
      <name val="Open Sans"/>
    </font>
    <font>
      <sz val="10"/>
      <name val="Open Sans"/>
      <family val="2"/>
    </font>
    <font>
      <sz val="11"/>
      <name val="Open Sans"/>
    </font>
  </fonts>
  <fills count="7">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0" fontId="15" fillId="0" borderId="0" applyNumberFormat="0" applyFill="0" applyBorder="0" applyAlignment="0" applyProtection="0"/>
  </cellStyleXfs>
  <cellXfs count="179">
    <xf numFmtId="0" fontId="0" fillId="0" borderId="0" xfId="0"/>
    <xf numFmtId="0" fontId="3" fillId="0" borderId="1" xfId="0" applyFont="1" applyBorder="1" applyAlignment="1">
      <alignment horizontal="left" vertical="center" wrapText="1"/>
    </xf>
    <xf numFmtId="0" fontId="1" fillId="3" borderId="1" xfId="0" applyFont="1" applyFill="1" applyBorder="1" applyAlignment="1">
      <alignment vertical="center" wrapText="1"/>
    </xf>
    <xf numFmtId="0" fontId="3" fillId="0" borderId="1" xfId="0" applyFont="1" applyBorder="1" applyAlignment="1">
      <alignment vertical="center" wrapText="1"/>
    </xf>
    <xf numFmtId="14" fontId="3" fillId="0" borderId="3" xfId="0" applyNumberFormat="1" applyFont="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0" xfId="0" applyFont="1" applyFill="1" applyBorder="1" applyAlignment="1">
      <alignment vertical="center"/>
    </xf>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6" fillId="0" borderId="0" xfId="0" applyFont="1" applyAlignment="1">
      <alignment horizontal="left" vertical="center"/>
    </xf>
    <xf numFmtId="0" fontId="1" fillId="0" borderId="1" xfId="0" applyFont="1" applyBorder="1" applyAlignment="1">
      <alignment horizontal="justify" vertical="center" wrapText="1"/>
    </xf>
    <xf numFmtId="0" fontId="2" fillId="0" borderId="0" xfId="0" applyFont="1" applyAlignment="1">
      <alignment horizontal="left" vertical="center"/>
    </xf>
    <xf numFmtId="0" fontId="8" fillId="0" borderId="2" xfId="0" applyFont="1" applyFill="1" applyBorder="1" applyAlignment="1">
      <alignment vertical="center"/>
    </xf>
    <xf numFmtId="0" fontId="2" fillId="0" borderId="2" xfId="0" applyFont="1" applyFill="1" applyBorder="1" applyAlignment="1">
      <alignment vertical="center"/>
    </xf>
    <xf numFmtId="0" fontId="7"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wrapText="1"/>
    </xf>
    <xf numFmtId="0" fontId="1" fillId="5" borderId="2" xfId="0" applyFont="1" applyFill="1" applyBorder="1" applyAlignment="1">
      <alignment horizontal="center" wrapText="1"/>
    </xf>
    <xf numFmtId="0" fontId="3" fillId="5" borderId="2" xfId="0" applyFont="1" applyFill="1" applyBorder="1" applyAlignment="1">
      <alignment horizontal="center" wrapText="1"/>
    </xf>
    <xf numFmtId="0" fontId="1" fillId="3" borderId="2" xfId="0" applyFont="1" applyFill="1" applyBorder="1" applyAlignment="1">
      <alignment horizontal="center" wrapText="1"/>
    </xf>
    <xf numFmtId="0" fontId="1" fillId="5" borderId="1" xfId="0" applyFont="1" applyFill="1" applyBorder="1" applyAlignment="1">
      <alignment horizontal="center" wrapText="1"/>
    </xf>
    <xf numFmtId="0" fontId="3" fillId="5" borderId="1" xfId="0" applyFont="1" applyFill="1" applyBorder="1" applyAlignment="1">
      <alignment horizontal="center" wrapText="1"/>
    </xf>
    <xf numFmtId="0" fontId="1" fillId="0" borderId="1" xfId="0" applyFont="1" applyFill="1" applyBorder="1" applyAlignment="1">
      <alignment vertical="center" wrapText="1"/>
    </xf>
    <xf numFmtId="0" fontId="3" fillId="4" borderId="1" xfId="0" applyFont="1" applyFill="1" applyBorder="1" applyAlignment="1">
      <alignment horizontal="center" vertical="center" wrapText="1"/>
    </xf>
    <xf numFmtId="0" fontId="8" fillId="0" borderId="0" xfId="0" applyFont="1"/>
    <xf numFmtId="0" fontId="9"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applyAlignment="1"/>
    <xf numFmtId="0" fontId="1" fillId="0" borderId="0" xfId="0" applyFont="1"/>
    <xf numFmtId="0" fontId="1" fillId="3" borderId="5" xfId="0" applyFont="1" applyFill="1" applyBorder="1" applyAlignment="1">
      <alignment vertical="center" wrapText="1"/>
    </xf>
    <xf numFmtId="0" fontId="2" fillId="3" borderId="2" xfId="0" applyFont="1" applyFill="1" applyBorder="1" applyAlignment="1">
      <alignment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1" xfId="0" applyFont="1" applyBorder="1" applyAlignment="1">
      <alignment horizontal="left"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8"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11" fillId="0" borderId="1" xfId="0" applyFont="1" applyBorder="1" applyAlignment="1">
      <alignment wrapText="1"/>
    </xf>
    <xf numFmtId="0" fontId="12" fillId="0" borderId="0" xfId="0" applyFont="1"/>
    <xf numFmtId="0" fontId="9" fillId="0" borderId="0" xfId="0" applyFont="1" applyAlignment="1">
      <alignment wrapText="1"/>
    </xf>
    <xf numFmtId="0" fontId="9" fillId="0" borderId="0" xfId="0" applyFont="1" applyFill="1"/>
    <xf numFmtId="0" fontId="1" fillId="0" borderId="1" xfId="0" applyFont="1" applyBorder="1" applyAlignment="1">
      <alignment horizontal="center"/>
    </xf>
    <xf numFmtId="0" fontId="11" fillId="0" borderId="0" xfId="0" applyFont="1" applyAlignment="1">
      <alignment vertical="center"/>
    </xf>
    <xf numFmtId="0" fontId="4" fillId="0" borderId="0" xfId="0" applyFont="1"/>
    <xf numFmtId="0" fontId="1" fillId="0" borderId="0" xfId="0" applyFont="1" applyAlignment="1">
      <alignment horizontal="center"/>
    </xf>
    <xf numFmtId="0" fontId="1" fillId="0" borderId="1" xfId="0" applyFont="1" applyBorder="1" applyAlignment="1">
      <alignment horizontal="left"/>
    </xf>
    <xf numFmtId="0" fontId="1" fillId="0" borderId="1" xfId="0" applyFont="1" applyFill="1" applyBorder="1" applyAlignment="1">
      <alignment horizontal="center"/>
    </xf>
    <xf numFmtId="0" fontId="3" fillId="3"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right" wrapText="1"/>
    </xf>
    <xf numFmtId="0" fontId="13" fillId="0" borderId="0" xfId="0" applyFont="1" applyAlignment="1">
      <alignment horizontal="left" vertical="center"/>
    </xf>
    <xf numFmtId="0" fontId="1"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2" fillId="0" borderId="0" xfId="0" applyFont="1" applyAlignment="1">
      <alignment vertical="center"/>
    </xf>
    <xf numFmtId="0" fontId="4" fillId="0" borderId="0" xfId="0" applyFont="1" applyFill="1" applyAlignment="1">
      <alignment vertical="center"/>
    </xf>
    <xf numFmtId="0" fontId="1" fillId="3" borderId="2" xfId="0" applyFont="1" applyFill="1" applyBorder="1" applyAlignment="1">
      <alignment horizont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14" fontId="3" fillId="0" borderId="1" xfId="0" applyNumberFormat="1" applyFont="1" applyBorder="1" applyAlignment="1">
      <alignment horizontal="center" vertical="center" wrapText="1"/>
    </xf>
    <xf numFmtId="0" fontId="16" fillId="0" borderId="1" xfId="0" applyFont="1" applyBorder="1" applyAlignment="1">
      <alignment vertical="center" wrapText="1"/>
    </xf>
    <xf numFmtId="21" fontId="1" fillId="0" borderId="1" xfId="0" applyNumberFormat="1" applyFont="1" applyBorder="1" applyAlignment="1">
      <alignment horizontal="center" vertical="center" wrapText="1"/>
    </xf>
    <xf numFmtId="14" fontId="1" fillId="0" borderId="0" xfId="0" applyNumberFormat="1" applyFont="1" applyAlignment="1">
      <alignment horizontal="center" vertical="center" wrapText="1"/>
    </xf>
    <xf numFmtId="0" fontId="16" fillId="0" borderId="1" xfId="0" applyFont="1" applyBorder="1" applyAlignment="1">
      <alignment horizontal="center" vertical="center" wrapText="1"/>
    </xf>
    <xf numFmtId="0" fontId="1" fillId="3" borderId="1" xfId="0" applyFont="1" applyFill="1" applyBorder="1" applyAlignment="1">
      <alignment horizontal="center" vertical="top" wrapText="1"/>
    </xf>
    <xf numFmtId="0" fontId="17" fillId="3"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8" fillId="0" borderId="1" xfId="0" applyFont="1" applyBorder="1" applyAlignment="1">
      <alignment horizontal="center" vertical="center" wrapText="1"/>
    </xf>
    <xf numFmtId="16" fontId="3" fillId="0" borderId="1" xfId="0" quotePrefix="1" applyNumberFormat="1" applyFont="1" applyBorder="1" applyAlignment="1">
      <alignment horizontal="center" vertical="center" wrapText="1"/>
    </xf>
    <xf numFmtId="0" fontId="19" fillId="0" borderId="1" xfId="0" applyFont="1" applyBorder="1" applyAlignment="1">
      <alignment horizontal="center" vertical="center" wrapText="1"/>
    </xf>
    <xf numFmtId="0" fontId="16" fillId="0" borderId="1" xfId="0" applyNumberFormat="1" applyFont="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0" fillId="0" borderId="1" xfId="1" applyFont="1" applyBorder="1" applyAlignment="1">
      <alignment horizontal="center" vertical="center" wrapText="1"/>
    </xf>
    <xf numFmtId="0" fontId="20" fillId="3" borderId="1" xfId="1" applyFont="1" applyFill="1" applyBorder="1" applyAlignment="1">
      <alignment horizontal="center" vertical="center" wrapText="1"/>
    </xf>
    <xf numFmtId="0" fontId="21" fillId="3" borderId="8" xfId="0" applyFont="1" applyFill="1" applyBorder="1" applyAlignment="1">
      <alignment horizontal="left" vertical="center" wrapText="1"/>
    </xf>
    <xf numFmtId="0" fontId="22" fillId="0" borderId="9" xfId="0" applyFont="1" applyBorder="1" applyAlignment="1">
      <alignment horizontal="left"/>
    </xf>
    <xf numFmtId="0" fontId="12" fillId="0" borderId="9" xfId="0" applyFont="1" applyBorder="1" applyAlignment="1">
      <alignment horizontal="left" vertical="center" wrapText="1"/>
    </xf>
    <xf numFmtId="0" fontId="22" fillId="0" borderId="9" xfId="0" applyFont="1" applyFill="1" applyBorder="1" applyAlignment="1">
      <alignment horizontal="left"/>
    </xf>
    <xf numFmtId="0" fontId="1" fillId="4" borderId="9" xfId="0" applyFont="1" applyFill="1" applyBorder="1" applyAlignment="1">
      <alignment horizontal="center" vertical="center" wrapText="1"/>
    </xf>
    <xf numFmtId="0" fontId="23" fillId="3" borderId="10" xfId="0" applyFont="1" applyFill="1" applyBorder="1" applyAlignment="1">
      <alignment horizontal="left" vertical="center" wrapText="1"/>
    </xf>
    <xf numFmtId="0" fontId="12" fillId="0" borderId="9" xfId="0" applyFont="1" applyBorder="1" applyAlignment="1">
      <alignment horizontal="left" vertical="center"/>
    </xf>
    <xf numFmtId="0" fontId="24" fillId="0" borderId="0" xfId="0" applyFont="1" applyFill="1" applyBorder="1"/>
    <xf numFmtId="9" fontId="1" fillId="4" borderId="9"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1" xfId="0" applyFont="1" applyBorder="1" applyAlignment="1">
      <alignment horizontal="center" vertical="center" wrapText="1"/>
    </xf>
    <xf numFmtId="0" fontId="26" fillId="0" borderId="0" xfId="0" applyFont="1"/>
    <xf numFmtId="0" fontId="21" fillId="0" borderId="9" xfId="0" applyFont="1" applyBorder="1" applyAlignment="1">
      <alignment vertical="center" wrapText="1"/>
    </xf>
    <xf numFmtId="0" fontId="1" fillId="0" borderId="9" xfId="0" applyFont="1" applyBorder="1" applyAlignment="1">
      <alignment vertical="center" wrapText="1"/>
    </xf>
    <xf numFmtId="0" fontId="21" fillId="0" borderId="9" xfId="0" applyFont="1" applyBorder="1" applyAlignment="1">
      <alignment horizontal="left" vertical="center" wrapText="1"/>
    </xf>
    <xf numFmtId="0" fontId="1" fillId="0" borderId="9" xfId="0" applyFont="1" applyBorder="1" applyAlignment="1">
      <alignment horizontal="center" vertical="center" wrapText="1"/>
    </xf>
    <xf numFmtId="0" fontId="27" fillId="0" borderId="1" xfId="0" applyFont="1" applyBorder="1" applyAlignment="1">
      <alignment horizontal="center" vertical="center" wrapText="1"/>
    </xf>
    <xf numFmtId="9" fontId="21" fillId="0" borderId="11" xfId="0" applyNumberFormat="1" applyFont="1" applyBorder="1" applyAlignment="1">
      <alignment horizontal="left" vertical="center" wrapText="1"/>
    </xf>
    <xf numFmtId="9" fontId="21" fillId="0" borderId="12" xfId="0" applyNumberFormat="1" applyFont="1" applyBorder="1" applyAlignment="1">
      <alignment horizontal="left" vertical="center" wrapText="1"/>
    </xf>
    <xf numFmtId="0" fontId="21" fillId="0" borderId="12" xfId="0" applyFont="1" applyBorder="1" applyAlignment="1">
      <alignment horizontal="left" vertical="center" wrapText="1"/>
    </xf>
    <xf numFmtId="0" fontId="28" fillId="3" borderId="1" xfId="0" applyFont="1" applyFill="1" applyBorder="1" applyAlignment="1">
      <alignment horizontal="left" wrapText="1"/>
    </xf>
    <xf numFmtId="0" fontId="1" fillId="0" borderId="1" xfId="0" applyFont="1" applyBorder="1"/>
    <xf numFmtId="0" fontId="29" fillId="6" borderId="1" xfId="0" applyFont="1" applyFill="1" applyBorder="1" applyAlignment="1">
      <alignment horizontal="left"/>
    </xf>
    <xf numFmtId="0" fontId="26" fillId="3" borderId="1" xfId="0" applyNumberFormat="1" applyFont="1" applyFill="1" applyBorder="1"/>
    <xf numFmtId="0" fontId="25" fillId="3" borderId="1" xfId="0" applyFont="1" applyFill="1" applyBorder="1" applyAlignment="1">
      <alignment wrapText="1"/>
    </xf>
    <xf numFmtId="0" fontId="26" fillId="6" borderId="1" xfId="0" applyFont="1" applyFill="1" applyBorder="1" applyAlignment="1">
      <alignment horizontal="left"/>
    </xf>
    <xf numFmtId="0" fontId="2"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2" fillId="2" borderId="4"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255815</xdr:colOff>
      <xdr:row>22</xdr:row>
      <xdr:rowOff>195944</xdr:rowOff>
    </xdr:from>
    <xdr:to>
      <xdr:col>3</xdr:col>
      <xdr:colOff>21868</xdr:colOff>
      <xdr:row>40</xdr:row>
      <xdr:rowOff>219170</xdr:rowOff>
    </xdr:to>
    <xdr:pic>
      <xdr:nvPicPr>
        <xdr:cNvPr id="2" name="Immagin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55815" y="6275615"/>
          <a:ext cx="3646810" cy="35760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piwik.vliz.be/index.php?module=CoreHome&amp;action=index&amp;idSite=8&amp;period=day&amp;date=yesterday&amp;updated=10"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piwik.vliz.be/index.php?module=CoreHome&amp;action=index&amp;idSite=8&amp;period=day&amp;date=yesterday&amp;updated=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piwik.vliz.be/index.php?module=CoreHome&amp;action=index&amp;idSite=8&amp;period=day&amp;date=yesterday&amp;updated=10"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Q21" sqref="Q21"/>
    </sheetView>
  </sheetViews>
  <sheetFormatPr defaultColWidth="9.109375" defaultRowHeight="15.6"/>
  <cols>
    <col min="1" max="1" width="15.88671875" style="54" customWidth="1"/>
    <col min="2" max="2" width="22.5546875" style="54" customWidth="1"/>
    <col min="3" max="3" width="11.33203125" style="54" customWidth="1"/>
    <col min="4" max="4" width="12" style="54" customWidth="1"/>
    <col min="5" max="5" width="16.33203125" style="54" customWidth="1"/>
    <col min="6" max="6" width="18.88671875" style="54" customWidth="1"/>
    <col min="7" max="7" width="14.109375" style="54" customWidth="1"/>
    <col min="8" max="8" width="16.109375" style="54" customWidth="1"/>
    <col min="9" max="9" width="15.5546875" style="54" customWidth="1"/>
    <col min="10" max="10" width="12.44140625" style="54" customWidth="1"/>
    <col min="11" max="16384" width="9.109375" style="54"/>
  </cols>
  <sheetData>
    <row r="1" spans="1:15" ht="17.399999999999999">
      <c r="A1" s="53" t="s">
        <v>178</v>
      </c>
    </row>
    <row r="2" spans="1:15" ht="32.25" customHeight="1">
      <c r="A2" s="140" t="s">
        <v>306</v>
      </c>
      <c r="B2" s="44" t="s">
        <v>73</v>
      </c>
      <c r="C2" s="44" t="s">
        <v>74</v>
      </c>
      <c r="D2" s="44" t="s">
        <v>75</v>
      </c>
      <c r="E2" s="51"/>
      <c r="F2" s="51"/>
      <c r="G2" s="51"/>
      <c r="H2" s="51"/>
      <c r="I2" s="44" t="s">
        <v>76</v>
      </c>
      <c r="J2" s="44" t="s">
        <v>269</v>
      </c>
      <c r="K2" s="55"/>
    </row>
    <row r="3" spans="1:15" ht="25.5" customHeight="1">
      <c r="A3" s="140"/>
      <c r="B3" s="51"/>
      <c r="C3" s="51"/>
      <c r="D3" s="51"/>
      <c r="E3" s="51"/>
      <c r="F3" s="51"/>
      <c r="G3" s="51"/>
      <c r="H3" s="51"/>
      <c r="I3" s="51"/>
      <c r="J3" s="51"/>
    </row>
    <row r="4" spans="1:15" ht="30.6" thickBot="1">
      <c r="A4" s="43" t="s">
        <v>72</v>
      </c>
      <c r="B4" s="22" t="s">
        <v>232</v>
      </c>
      <c r="C4" s="22" t="s">
        <v>0</v>
      </c>
      <c r="D4" s="22" t="s">
        <v>1</v>
      </c>
      <c r="E4" s="22" t="s">
        <v>2</v>
      </c>
      <c r="F4" s="22" t="s">
        <v>3</v>
      </c>
      <c r="G4" s="22" t="s">
        <v>4</v>
      </c>
      <c r="H4" s="22" t="s">
        <v>5</v>
      </c>
      <c r="I4" s="23" t="s">
        <v>6</v>
      </c>
      <c r="J4" s="24" t="s">
        <v>265</v>
      </c>
    </row>
    <row r="5" spans="1:15" ht="16.2" thickBot="1">
      <c r="A5" s="113" t="s">
        <v>357</v>
      </c>
      <c r="B5" s="114">
        <v>4</v>
      </c>
      <c r="C5" s="115">
        <v>0</v>
      </c>
      <c r="D5" s="116">
        <v>2</v>
      </c>
      <c r="E5" s="115">
        <v>0</v>
      </c>
      <c r="F5" s="115">
        <v>1</v>
      </c>
      <c r="G5" s="116">
        <v>1</v>
      </c>
      <c r="H5" s="116">
        <v>1</v>
      </c>
      <c r="I5" s="117">
        <v>9</v>
      </c>
      <c r="J5" s="121">
        <v>-0.59</v>
      </c>
    </row>
    <row r="6" spans="1:15" ht="16.2" thickBot="1">
      <c r="A6" s="118" t="s">
        <v>358</v>
      </c>
      <c r="B6" s="115"/>
      <c r="C6" s="115"/>
      <c r="D6" s="115"/>
      <c r="E6" s="115"/>
      <c r="F6" s="115"/>
      <c r="G6" s="115"/>
      <c r="H6" s="115"/>
      <c r="I6" s="117"/>
      <c r="J6" s="117"/>
    </row>
    <row r="7" spans="1:15" ht="16.2" thickBot="1">
      <c r="A7" s="118" t="s">
        <v>359</v>
      </c>
      <c r="B7" s="115"/>
      <c r="C7" s="115"/>
      <c r="D7" s="115"/>
      <c r="E7" s="115"/>
      <c r="F7" s="115"/>
      <c r="G7" s="116"/>
      <c r="H7" s="115"/>
      <c r="I7" s="117"/>
      <c r="J7" s="117"/>
    </row>
    <row r="8" spans="1:15" ht="16.2" thickBot="1">
      <c r="A8" s="118" t="s">
        <v>360</v>
      </c>
      <c r="B8" s="119"/>
      <c r="C8" s="119"/>
      <c r="D8" s="119">
        <v>3</v>
      </c>
      <c r="E8" s="119"/>
      <c r="F8" s="119"/>
      <c r="G8" s="119"/>
      <c r="H8" s="119"/>
      <c r="I8" s="117">
        <v>3</v>
      </c>
      <c r="J8" s="121">
        <v>1</v>
      </c>
    </row>
    <row r="9" spans="1:15" ht="16.2" thickBot="1">
      <c r="A9" s="118" t="s">
        <v>361</v>
      </c>
      <c r="B9" s="119"/>
      <c r="C9" s="119"/>
      <c r="D9" s="119"/>
      <c r="E9" s="119"/>
      <c r="F9" s="119"/>
      <c r="G9" s="119"/>
      <c r="H9" s="119"/>
      <c r="I9" s="117"/>
      <c r="J9" s="117"/>
      <c r="O9" s="120"/>
    </row>
    <row r="10" spans="1:15" ht="16.2" thickBot="1">
      <c r="A10" s="118" t="s">
        <v>362</v>
      </c>
      <c r="B10" s="119"/>
      <c r="C10" s="119"/>
      <c r="D10" s="119"/>
      <c r="E10" s="119"/>
      <c r="F10" s="119"/>
      <c r="G10" s="119"/>
      <c r="H10" s="119"/>
      <c r="I10" s="117"/>
      <c r="J10" s="117"/>
    </row>
    <row r="11" spans="1:15" ht="16.2" thickBot="1">
      <c r="A11" s="118" t="s">
        <v>363</v>
      </c>
      <c r="B11" s="116"/>
      <c r="C11" s="119"/>
      <c r="D11" s="119">
        <v>1</v>
      </c>
      <c r="E11" s="119"/>
      <c r="F11" s="119">
        <v>3</v>
      </c>
      <c r="G11" s="119"/>
      <c r="H11" s="116"/>
      <c r="I11" s="117">
        <v>4</v>
      </c>
      <c r="J11" s="121">
        <v>-0.42</v>
      </c>
    </row>
    <row r="12" spans="1:15" ht="16.2" thickBot="1">
      <c r="A12" s="118" t="s">
        <v>364</v>
      </c>
      <c r="B12" s="116">
        <v>3</v>
      </c>
      <c r="C12" s="119"/>
      <c r="D12" s="119"/>
      <c r="E12" s="119"/>
      <c r="F12" s="116"/>
      <c r="G12" s="119"/>
      <c r="H12" s="116"/>
      <c r="I12" s="117">
        <v>3</v>
      </c>
      <c r="J12" s="121">
        <v>-0.56999999999999995</v>
      </c>
    </row>
    <row r="13" spans="1:15" ht="16.2" thickBot="1">
      <c r="A13" s="118" t="s">
        <v>365</v>
      </c>
      <c r="B13" s="116"/>
      <c r="C13" s="119"/>
      <c r="D13" s="119"/>
      <c r="E13" s="119"/>
      <c r="F13" s="116"/>
      <c r="G13" s="119"/>
      <c r="H13" s="116">
        <v>1</v>
      </c>
      <c r="I13" s="117">
        <v>1</v>
      </c>
      <c r="J13" s="121">
        <v>-0.8</v>
      </c>
    </row>
    <row r="14" spans="1:15">
      <c r="A14" s="46"/>
      <c r="B14" s="45"/>
      <c r="C14" s="45"/>
      <c r="D14" s="45"/>
      <c r="E14" s="45"/>
      <c r="F14" s="45"/>
      <c r="G14" s="45"/>
      <c r="H14" s="45"/>
      <c r="I14" s="48"/>
      <c r="J14" s="48"/>
    </row>
    <row r="15" spans="1:15">
      <c r="A15" s="46"/>
      <c r="B15" s="45"/>
      <c r="C15" s="45"/>
      <c r="D15" s="45"/>
      <c r="E15" s="45"/>
      <c r="F15" s="45"/>
      <c r="G15" s="45"/>
      <c r="H15" s="45"/>
      <c r="I15" s="48"/>
      <c r="J15" s="48"/>
    </row>
    <row r="16" spans="1:15">
      <c r="A16" s="46"/>
      <c r="B16" s="45"/>
      <c r="C16" s="45"/>
      <c r="D16" s="45"/>
      <c r="E16" s="45"/>
      <c r="F16" s="45"/>
      <c r="G16" s="45"/>
      <c r="H16" s="45"/>
      <c r="I16" s="48"/>
      <c r="J16" s="48"/>
    </row>
    <row r="17" spans="1:8" s="56" customFormat="1" ht="15">
      <c r="A17" s="89" t="s">
        <v>309</v>
      </c>
    </row>
    <row r="18" spans="1:8">
      <c r="A18" s="35" t="s">
        <v>209</v>
      </c>
    </row>
    <row r="19" spans="1:8">
      <c r="A19" s="35" t="s">
        <v>207</v>
      </c>
    </row>
    <row r="20" spans="1:8">
      <c r="A20" s="35" t="s">
        <v>7</v>
      </c>
      <c r="B20" s="56"/>
      <c r="C20" s="56"/>
      <c r="D20" s="56"/>
    </row>
    <row r="21" spans="1:8">
      <c r="A21" s="35" t="s">
        <v>283</v>
      </c>
      <c r="B21" s="56"/>
      <c r="C21" s="56"/>
      <c r="D21" s="56"/>
    </row>
    <row r="22" spans="1:8">
      <c r="A22" s="35" t="s">
        <v>282</v>
      </c>
      <c r="B22" s="56"/>
      <c r="C22" s="56"/>
      <c r="D22" s="56"/>
    </row>
    <row r="23" spans="1:8">
      <c r="A23" s="35" t="s">
        <v>270</v>
      </c>
      <c r="B23" s="56"/>
      <c r="C23" s="56"/>
      <c r="D23" s="56"/>
    </row>
    <row r="24" spans="1:8">
      <c r="A24" s="35" t="s">
        <v>210</v>
      </c>
      <c r="B24" s="56"/>
      <c r="C24" s="56"/>
      <c r="D24" s="56"/>
    </row>
    <row r="25" spans="1:8">
      <c r="A25" s="35" t="s">
        <v>267</v>
      </c>
      <c r="B25" s="56"/>
      <c r="C25" s="56"/>
      <c r="D25" s="56"/>
    </row>
    <row r="26" spans="1:8">
      <c r="B26" s="56"/>
      <c r="C26" s="56"/>
      <c r="D26" s="56"/>
    </row>
    <row r="29" spans="1:8">
      <c r="A29" s="57" t="s">
        <v>8</v>
      </c>
      <c r="B29" s="57" t="s">
        <v>9</v>
      </c>
      <c r="C29" s="35"/>
      <c r="D29" s="35"/>
      <c r="E29" s="9" t="s">
        <v>21</v>
      </c>
      <c r="F29" s="9" t="s">
        <v>22</v>
      </c>
      <c r="G29" s="9" t="s">
        <v>23</v>
      </c>
      <c r="H29" s="9" t="s">
        <v>24</v>
      </c>
    </row>
    <row r="30" spans="1:8" ht="26.4">
      <c r="A30" s="58" t="s">
        <v>10</v>
      </c>
      <c r="B30" s="41" t="s">
        <v>10</v>
      </c>
      <c r="C30" s="35"/>
      <c r="D30" s="35"/>
      <c r="E30" s="40" t="s">
        <v>10</v>
      </c>
      <c r="F30" s="41" t="s">
        <v>25</v>
      </c>
      <c r="G30" s="41" t="s">
        <v>26</v>
      </c>
      <c r="H30" s="41" t="s">
        <v>27</v>
      </c>
    </row>
    <row r="31" spans="1:8" ht="66">
      <c r="A31" s="58" t="s">
        <v>11</v>
      </c>
      <c r="B31" s="41" t="s">
        <v>12</v>
      </c>
      <c r="C31" s="35"/>
      <c r="D31" s="35"/>
      <c r="E31" s="40" t="s">
        <v>11</v>
      </c>
      <c r="F31" s="41" t="s">
        <v>28</v>
      </c>
      <c r="G31" s="41" t="s">
        <v>26</v>
      </c>
      <c r="H31" s="41" t="s">
        <v>29</v>
      </c>
    </row>
    <row r="32" spans="1:8" ht="118.8">
      <c r="A32" s="58" t="s">
        <v>13</v>
      </c>
      <c r="B32" s="41" t="s">
        <v>14</v>
      </c>
      <c r="C32" s="35"/>
      <c r="D32" s="35"/>
      <c r="E32" s="40" t="s">
        <v>13</v>
      </c>
      <c r="F32" s="41" t="s">
        <v>30</v>
      </c>
      <c r="G32" s="41" t="s">
        <v>26</v>
      </c>
      <c r="H32" s="41" t="s">
        <v>29</v>
      </c>
    </row>
    <row r="33" spans="1:8" ht="145.19999999999999">
      <c r="A33" s="58" t="s">
        <v>15</v>
      </c>
      <c r="B33" s="41" t="s">
        <v>16</v>
      </c>
      <c r="C33" s="35"/>
      <c r="D33" s="35"/>
      <c r="E33" s="40" t="s">
        <v>15</v>
      </c>
      <c r="F33" s="41" t="s">
        <v>31</v>
      </c>
      <c r="G33" s="41" t="s">
        <v>32</v>
      </c>
      <c r="H33" s="41" t="s">
        <v>33</v>
      </c>
    </row>
    <row r="34" spans="1:8" ht="118.8">
      <c r="A34" s="58" t="s">
        <v>17</v>
      </c>
      <c r="B34" s="80" t="s">
        <v>304</v>
      </c>
      <c r="C34" s="35"/>
      <c r="D34" s="35"/>
      <c r="E34" s="40" t="s">
        <v>17</v>
      </c>
      <c r="F34" s="41" t="s">
        <v>25</v>
      </c>
      <c r="G34" s="41" t="s">
        <v>34</v>
      </c>
      <c r="H34" s="41" t="s">
        <v>27</v>
      </c>
    </row>
    <row r="35" spans="1:8" ht="66">
      <c r="A35" s="58" t="s">
        <v>18</v>
      </c>
      <c r="B35" s="41" t="s">
        <v>230</v>
      </c>
      <c r="C35" s="35"/>
      <c r="D35" s="35"/>
      <c r="E35" s="40" t="s">
        <v>18</v>
      </c>
      <c r="F35" s="41" t="s">
        <v>35</v>
      </c>
      <c r="G35" s="41" t="s">
        <v>26</v>
      </c>
      <c r="H35" s="41" t="s">
        <v>27</v>
      </c>
    </row>
    <row r="36" spans="1:8" ht="132">
      <c r="A36" s="58" t="s">
        <v>19</v>
      </c>
      <c r="B36" s="41" t="s">
        <v>20</v>
      </c>
      <c r="C36" s="35"/>
      <c r="D36" s="35"/>
      <c r="E36" s="141" t="s">
        <v>19</v>
      </c>
      <c r="F36" s="142" t="s">
        <v>36</v>
      </c>
      <c r="G36" s="142" t="s">
        <v>26</v>
      </c>
      <c r="H36" s="10" t="s">
        <v>29</v>
      </c>
    </row>
    <row r="37" spans="1:8" ht="24">
      <c r="A37" s="35"/>
      <c r="B37" s="35"/>
      <c r="C37" s="35"/>
      <c r="D37" s="35"/>
      <c r="E37" s="141"/>
      <c r="F37" s="142"/>
      <c r="G37" s="142"/>
      <c r="H37" s="59" t="s">
        <v>113</v>
      </c>
    </row>
    <row r="38" spans="1:8">
      <c r="E38" s="35" t="s">
        <v>110</v>
      </c>
      <c r="F38" s="60"/>
      <c r="G38" s="60"/>
      <c r="H38" s="60"/>
    </row>
    <row r="39" spans="1:8">
      <c r="E39" s="35" t="s">
        <v>111</v>
      </c>
      <c r="F39" s="60"/>
      <c r="G39" s="60"/>
      <c r="H39" s="60"/>
    </row>
    <row r="40" spans="1:8">
      <c r="F40" s="60"/>
      <c r="G40" s="60"/>
      <c r="H40" s="60"/>
    </row>
  </sheetData>
  <mergeCells count="4">
    <mergeCell ref="A2:A3"/>
    <mergeCell ref="E36:E37"/>
    <mergeCell ref="F36:F37"/>
    <mergeCell ref="G36:G37"/>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9"/>
  <sheetViews>
    <sheetView workbookViewId="0">
      <selection activeCell="C8" sqref="C8"/>
    </sheetView>
  </sheetViews>
  <sheetFormatPr defaultColWidth="9.109375" defaultRowHeight="14.4"/>
  <cols>
    <col min="1" max="1" width="15.109375" style="31" customWidth="1"/>
    <col min="2" max="2" width="26.88671875" style="31" customWidth="1"/>
    <col min="3" max="3" width="22.6640625" style="31" customWidth="1"/>
    <col min="4" max="4" width="20.6640625" style="31" customWidth="1"/>
    <col min="5" max="16384" width="9.109375" style="31"/>
  </cols>
  <sheetData>
    <row r="1" spans="1:4" ht="17.399999999999999">
      <c r="A1" s="30" t="s">
        <v>185</v>
      </c>
    </row>
    <row r="2" spans="1:4" ht="15">
      <c r="A2" s="140" t="s">
        <v>114</v>
      </c>
      <c r="B2" s="44" t="s">
        <v>73</v>
      </c>
      <c r="C2" s="44" t="s">
        <v>74</v>
      </c>
      <c r="D2" s="18" t="s">
        <v>331</v>
      </c>
    </row>
    <row r="3" spans="1:4" ht="27.75" customHeight="1">
      <c r="A3" s="140"/>
      <c r="B3" s="97">
        <v>43378</v>
      </c>
      <c r="C3" s="85" t="s">
        <v>18</v>
      </c>
      <c r="D3" s="85" t="s">
        <v>330</v>
      </c>
    </row>
    <row r="4" spans="1:4" ht="45">
      <c r="A4" s="8" t="s">
        <v>115</v>
      </c>
      <c r="B4" s="47" t="s">
        <v>251</v>
      </c>
      <c r="C4" s="47" t="s">
        <v>252</v>
      </c>
      <c r="D4" s="47" t="s">
        <v>253</v>
      </c>
    </row>
    <row r="5" spans="1:4" ht="15">
      <c r="A5" s="46" t="s">
        <v>10</v>
      </c>
      <c r="B5" s="49"/>
      <c r="C5" s="83"/>
      <c r="D5" s="50"/>
    </row>
    <row r="6" spans="1:4" ht="15">
      <c r="A6" s="46" t="s">
        <v>11</v>
      </c>
      <c r="B6" s="50"/>
      <c r="C6" s="45"/>
      <c r="D6" s="50"/>
    </row>
    <row r="7" spans="1:4" ht="15">
      <c r="A7" s="46" t="s">
        <v>13</v>
      </c>
      <c r="B7" s="50"/>
      <c r="C7" s="45"/>
      <c r="D7" s="50"/>
    </row>
    <row r="8" spans="1:4" ht="15">
      <c r="A8" s="46" t="s">
        <v>15</v>
      </c>
      <c r="B8" s="49"/>
      <c r="C8" s="45"/>
      <c r="D8" s="50"/>
    </row>
    <row r="9" spans="1:4" ht="15">
      <c r="A9" s="46" t="s">
        <v>17</v>
      </c>
      <c r="B9" s="49"/>
      <c r="C9" s="45"/>
      <c r="D9" s="50"/>
    </row>
    <row r="10" spans="1:4" ht="15">
      <c r="A10" s="46" t="s">
        <v>18</v>
      </c>
      <c r="B10" s="49">
        <v>0.99990000000000001</v>
      </c>
      <c r="C10" s="45" t="s">
        <v>353</v>
      </c>
      <c r="D10" s="50">
        <v>0.99839999999999995</v>
      </c>
    </row>
    <row r="11" spans="1:4" ht="30">
      <c r="A11" s="46" t="s">
        <v>19</v>
      </c>
      <c r="B11" s="49"/>
      <c r="C11" s="45"/>
      <c r="D11" s="50"/>
    </row>
    <row r="12" spans="1:4" ht="15">
      <c r="A12" s="35" t="s">
        <v>206</v>
      </c>
      <c r="B12" s="37"/>
      <c r="C12" s="37"/>
      <c r="D12" s="37"/>
    </row>
    <row r="13" spans="1:4" ht="15">
      <c r="A13" s="35" t="s">
        <v>207</v>
      </c>
      <c r="B13" s="37"/>
      <c r="C13" s="37"/>
      <c r="D13" s="37"/>
    </row>
    <row r="14" spans="1:4" ht="15">
      <c r="A14" s="35" t="s">
        <v>286</v>
      </c>
      <c r="B14" s="37"/>
      <c r="C14" s="37"/>
      <c r="D14" s="37"/>
    </row>
    <row r="15" spans="1:4" ht="15">
      <c r="A15" s="35" t="s">
        <v>287</v>
      </c>
      <c r="B15" s="37"/>
      <c r="C15" s="37"/>
      <c r="D15" s="37"/>
    </row>
    <row r="16" spans="1:4" ht="15">
      <c r="A16" s="35" t="s">
        <v>254</v>
      </c>
      <c r="B16" s="37"/>
      <c r="C16" s="37"/>
      <c r="D16" s="37"/>
    </row>
    <row r="17" spans="1:4" ht="15">
      <c r="A17" s="35" t="s">
        <v>255</v>
      </c>
      <c r="B17" s="37"/>
      <c r="C17" s="37"/>
      <c r="D17" s="37"/>
    </row>
    <row r="18" spans="1:4" ht="15">
      <c r="A18" s="64"/>
      <c r="B18" s="37"/>
      <c r="C18" s="37"/>
      <c r="D18" s="37"/>
    </row>
    <row r="19" spans="1:4" ht="15">
      <c r="B19" s="37"/>
      <c r="C19" s="37"/>
      <c r="D19" s="37"/>
    </row>
  </sheetData>
  <mergeCells count="1">
    <mergeCell ref="A2: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4"/>
  <sheetViews>
    <sheetView topLeftCell="A13" workbookViewId="0">
      <selection activeCell="M21" sqref="M21"/>
    </sheetView>
  </sheetViews>
  <sheetFormatPr defaultColWidth="9.109375" defaultRowHeight="14.4"/>
  <cols>
    <col min="1" max="1" width="18.33203125" style="31" customWidth="1"/>
    <col min="2" max="2" width="15.6640625" style="31" customWidth="1"/>
    <col min="3" max="3" width="20.88671875" style="31" customWidth="1"/>
    <col min="4" max="4" width="15.88671875" style="31" customWidth="1"/>
    <col min="5" max="5" width="13.33203125" style="31" customWidth="1"/>
    <col min="6" max="9" width="9.109375" style="31"/>
    <col min="10" max="10" width="19.5546875" style="31" customWidth="1"/>
    <col min="11" max="11" width="11.109375" style="31" customWidth="1"/>
    <col min="12" max="12" width="18.44140625" style="31" customWidth="1"/>
    <col min="13" max="13" width="15.109375" style="31" customWidth="1"/>
    <col min="14" max="14" width="10.5546875" style="31" customWidth="1"/>
    <col min="15" max="16384" width="9.109375" style="31"/>
  </cols>
  <sheetData>
    <row r="1" spans="1:14" ht="17.399999999999999">
      <c r="A1" s="30" t="s">
        <v>186</v>
      </c>
    </row>
    <row r="2" spans="1:14" ht="15">
      <c r="A2" s="78" t="s">
        <v>161</v>
      </c>
      <c r="J2" s="12" t="s">
        <v>162</v>
      </c>
    </row>
    <row r="3" spans="1:14" ht="24.75" customHeight="1">
      <c r="A3" s="140" t="s">
        <v>116</v>
      </c>
      <c r="B3" s="86" t="s">
        <v>73</v>
      </c>
      <c r="C3" s="86" t="s">
        <v>74</v>
      </c>
      <c r="D3" s="103"/>
      <c r="E3" s="20"/>
      <c r="J3" s="140" t="s">
        <v>121</v>
      </c>
      <c r="K3" s="93" t="s">
        <v>122</v>
      </c>
      <c r="L3" s="93" t="s">
        <v>21</v>
      </c>
      <c r="M3" s="157" t="s">
        <v>163</v>
      </c>
      <c r="N3" s="157"/>
    </row>
    <row r="4" spans="1:14" ht="31.5" customHeight="1">
      <c r="A4" s="140"/>
      <c r="B4" s="97">
        <v>43378</v>
      </c>
      <c r="C4" s="85" t="s">
        <v>18</v>
      </c>
      <c r="D4" s="111" t="s">
        <v>316</v>
      </c>
      <c r="E4" s="85"/>
      <c r="J4" s="140"/>
      <c r="K4" s="97">
        <v>43378</v>
      </c>
      <c r="L4" s="92" t="s">
        <v>18</v>
      </c>
      <c r="M4" s="92">
        <v>77</v>
      </c>
      <c r="N4" s="92"/>
    </row>
    <row r="5" spans="1:14" ht="15.45" customHeight="1">
      <c r="A5" s="8" t="s">
        <v>117</v>
      </c>
      <c r="B5" s="159" t="s">
        <v>118</v>
      </c>
      <c r="C5" s="159"/>
      <c r="D5" s="84" t="s">
        <v>334</v>
      </c>
      <c r="E5" s="84" t="s">
        <v>250</v>
      </c>
      <c r="J5" s="160" t="s">
        <v>123</v>
      </c>
      <c r="K5" s="157" t="s">
        <v>124</v>
      </c>
      <c r="L5" s="157"/>
      <c r="M5" s="93" t="s">
        <v>335</v>
      </c>
      <c r="N5" s="93" t="s">
        <v>336</v>
      </c>
    </row>
    <row r="6" spans="1:14" ht="14.7" customHeight="1">
      <c r="A6" s="8"/>
      <c r="B6" s="102" t="s">
        <v>90</v>
      </c>
      <c r="C6" s="102" t="s">
        <v>91</v>
      </c>
      <c r="D6" s="84"/>
      <c r="E6" s="84"/>
      <c r="J6" s="161"/>
      <c r="K6" s="157"/>
      <c r="L6" s="157"/>
      <c r="M6" s="93"/>
      <c r="N6" s="93"/>
    </row>
    <row r="7" spans="1:14" ht="30">
      <c r="A7" s="96" t="s">
        <v>342</v>
      </c>
      <c r="B7" s="99">
        <v>1.0069444444444444E-3</v>
      </c>
      <c r="C7" s="99">
        <v>9.2592592592592585E-4</v>
      </c>
      <c r="D7" s="95">
        <f>((C7-B7)/B7)*100</f>
        <v>-8.0459770114942586</v>
      </c>
      <c r="E7" s="95" t="s">
        <v>347</v>
      </c>
      <c r="J7" s="162"/>
      <c r="K7" s="157"/>
      <c r="L7" s="157"/>
      <c r="M7" s="93" t="s">
        <v>337</v>
      </c>
      <c r="N7" s="94" t="s">
        <v>231</v>
      </c>
    </row>
    <row r="8" spans="1:14" ht="45" customHeight="1">
      <c r="A8" s="96" t="s">
        <v>343</v>
      </c>
      <c r="B8" s="99">
        <v>1.9675925925925926E-4</v>
      </c>
      <c r="C8" s="99">
        <v>5.7870370370370378E-4</v>
      </c>
      <c r="D8" s="95">
        <f t="shared" ref="D8:D11" si="0">((C8-B8)/B8)*100</f>
        <v>194.11764705882356</v>
      </c>
      <c r="E8" s="95" t="s">
        <v>348</v>
      </c>
      <c r="J8" s="2" t="s">
        <v>125</v>
      </c>
      <c r="K8" s="92" t="s">
        <v>126</v>
      </c>
      <c r="L8" s="92"/>
      <c r="M8" s="106" t="s">
        <v>338</v>
      </c>
      <c r="N8" s="13"/>
    </row>
    <row r="9" spans="1:14" ht="45" customHeight="1">
      <c r="A9" s="96" t="s">
        <v>344</v>
      </c>
      <c r="B9" s="99">
        <v>1.0763888888888889E-3</v>
      </c>
      <c r="C9" s="99">
        <v>1.2268518518518518E-3</v>
      </c>
      <c r="D9" s="95">
        <f t="shared" si="0"/>
        <v>13.97849462365591</v>
      </c>
      <c r="E9" s="95" t="s">
        <v>332</v>
      </c>
      <c r="J9" s="1" t="s">
        <v>127</v>
      </c>
      <c r="K9" s="92"/>
      <c r="L9" s="92"/>
      <c r="M9" s="92">
        <v>3</v>
      </c>
      <c r="N9" s="95" t="s">
        <v>231</v>
      </c>
    </row>
    <row r="10" spans="1:14" ht="15">
      <c r="A10" s="96" t="s">
        <v>345</v>
      </c>
      <c r="B10" s="99">
        <v>3.8194444444444446E-4</v>
      </c>
      <c r="C10" s="99">
        <v>1.7361111111111112E-4</v>
      </c>
      <c r="D10" s="95">
        <f t="shared" si="0"/>
        <v>-54.54545454545454</v>
      </c>
      <c r="E10" s="95" t="s">
        <v>333</v>
      </c>
      <c r="J10" s="1" t="s">
        <v>128</v>
      </c>
      <c r="K10" s="95"/>
      <c r="L10" s="104"/>
      <c r="M10" s="92">
        <v>3</v>
      </c>
      <c r="N10" s="95"/>
    </row>
    <row r="11" spans="1:14" ht="45" customHeight="1">
      <c r="A11" s="96" t="s">
        <v>346</v>
      </c>
      <c r="B11" s="99">
        <v>1.0185185185185186E-3</v>
      </c>
      <c r="C11" s="99">
        <v>1.1226851851851851E-3</v>
      </c>
      <c r="D11" s="95">
        <f t="shared" si="0"/>
        <v>10.227272727272707</v>
      </c>
      <c r="E11" s="95" t="s">
        <v>348</v>
      </c>
      <c r="J11" s="1" t="s">
        <v>129</v>
      </c>
      <c r="K11" s="95"/>
      <c r="L11" s="95"/>
      <c r="M11" s="92">
        <v>3</v>
      </c>
      <c r="N11" s="95"/>
    </row>
    <row r="12" spans="1:14" ht="15">
      <c r="A12" s="35" t="s">
        <v>206</v>
      </c>
      <c r="J12" s="1" t="s">
        <v>130</v>
      </c>
      <c r="K12" s="92"/>
      <c r="L12" s="92"/>
      <c r="M12" s="92">
        <v>3</v>
      </c>
      <c r="N12" s="95"/>
    </row>
    <row r="13" spans="1:14" ht="15">
      <c r="A13" s="35" t="s">
        <v>207</v>
      </c>
      <c r="B13" s="35"/>
      <c r="C13" s="35"/>
      <c r="D13" s="35"/>
      <c r="E13" s="35"/>
      <c r="J13" s="2" t="s">
        <v>131</v>
      </c>
      <c r="K13" s="92" t="s">
        <v>126</v>
      </c>
      <c r="L13" s="92"/>
      <c r="M13" s="92" t="s">
        <v>339</v>
      </c>
      <c r="N13" s="13"/>
    </row>
    <row r="14" spans="1:14" ht="15">
      <c r="A14" s="35" t="s">
        <v>288</v>
      </c>
      <c r="B14" s="37"/>
      <c r="C14" s="37"/>
      <c r="D14" s="37"/>
      <c r="E14" s="37"/>
      <c r="J14" s="1" t="s">
        <v>132</v>
      </c>
      <c r="K14" s="95"/>
      <c r="L14" s="95"/>
      <c r="M14" s="92">
        <v>3</v>
      </c>
      <c r="N14" s="95" t="s">
        <v>231</v>
      </c>
    </row>
    <row r="15" spans="1:14" ht="30">
      <c r="A15" s="35" t="s">
        <v>289</v>
      </c>
      <c r="J15" s="1" t="s">
        <v>133</v>
      </c>
      <c r="K15" s="92"/>
      <c r="L15" s="92"/>
      <c r="M15" s="92">
        <v>3</v>
      </c>
      <c r="N15" s="95"/>
    </row>
    <row r="16" spans="1:14" ht="15">
      <c r="J16" s="1" t="s">
        <v>134</v>
      </c>
      <c r="K16" s="92"/>
      <c r="L16" s="92"/>
      <c r="M16" s="92">
        <v>3</v>
      </c>
      <c r="N16" s="95"/>
    </row>
    <row r="17" spans="1:14" ht="15">
      <c r="A17" s="78" t="s">
        <v>119</v>
      </c>
      <c r="J17" s="1" t="s">
        <v>135</v>
      </c>
      <c r="K17" s="92"/>
      <c r="L17" s="92"/>
      <c r="M17" s="92">
        <v>3</v>
      </c>
      <c r="N17" s="95"/>
    </row>
    <row r="18" spans="1:14" ht="15" customHeight="1">
      <c r="J18" s="1" t="s">
        <v>136</v>
      </c>
      <c r="K18" s="92"/>
      <c r="L18" s="92"/>
      <c r="M18" s="92">
        <v>3</v>
      </c>
      <c r="N18" s="95"/>
    </row>
    <row r="19" spans="1:14" ht="15">
      <c r="J19" s="38" t="s">
        <v>137</v>
      </c>
      <c r="K19" s="92" t="s">
        <v>126</v>
      </c>
      <c r="L19" s="92"/>
      <c r="M19" s="92" t="s">
        <v>410</v>
      </c>
      <c r="N19" s="13"/>
    </row>
    <row r="20" spans="1:14" ht="15">
      <c r="A20" s="11"/>
      <c r="J20" s="1" t="s">
        <v>138</v>
      </c>
      <c r="K20" s="92"/>
      <c r="L20" s="92"/>
      <c r="M20" s="92">
        <v>3</v>
      </c>
      <c r="N20" s="95"/>
    </row>
    <row r="21" spans="1:14" ht="15">
      <c r="J21" s="1" t="s">
        <v>139</v>
      </c>
      <c r="K21" s="92"/>
      <c r="L21" s="92"/>
      <c r="M21" s="92">
        <v>3</v>
      </c>
      <c r="N21" s="95"/>
    </row>
    <row r="22" spans="1:14" ht="15">
      <c r="A22" s="78" t="s">
        <v>120</v>
      </c>
      <c r="J22" s="1" t="s">
        <v>140</v>
      </c>
      <c r="K22" s="92"/>
      <c r="L22" s="92"/>
      <c r="M22" s="92">
        <v>3</v>
      </c>
      <c r="N22" s="95"/>
    </row>
    <row r="23" spans="1:14" ht="15">
      <c r="J23" s="1" t="s">
        <v>141</v>
      </c>
      <c r="K23" s="92"/>
      <c r="L23" s="92"/>
      <c r="M23" s="92">
        <v>3</v>
      </c>
      <c r="N23" s="95"/>
    </row>
    <row r="24" spans="1:14" ht="15">
      <c r="J24" s="1" t="s">
        <v>142</v>
      </c>
      <c r="K24" s="92"/>
      <c r="L24" s="92"/>
      <c r="M24" s="92">
        <v>3</v>
      </c>
      <c r="N24" s="95"/>
    </row>
    <row r="25" spans="1:14" ht="15">
      <c r="J25" s="1" t="s">
        <v>143</v>
      </c>
      <c r="K25" s="92"/>
      <c r="L25" s="92"/>
      <c r="M25" s="92">
        <v>0</v>
      </c>
      <c r="N25" s="95"/>
    </row>
    <row r="26" spans="1:14" ht="15" customHeight="1">
      <c r="J26" s="1" t="s">
        <v>144</v>
      </c>
      <c r="K26" s="92"/>
      <c r="L26" s="92"/>
      <c r="M26" s="92">
        <v>3</v>
      </c>
      <c r="N26" s="95"/>
    </row>
    <row r="27" spans="1:14" ht="15">
      <c r="J27" s="38" t="s">
        <v>145</v>
      </c>
      <c r="K27" s="92" t="s">
        <v>126</v>
      </c>
      <c r="L27" s="92" t="s">
        <v>126</v>
      </c>
      <c r="M27" s="92" t="s">
        <v>409</v>
      </c>
      <c r="N27" s="95" t="s">
        <v>231</v>
      </c>
    </row>
    <row r="28" spans="1:14" ht="15">
      <c r="J28" s="1" t="s">
        <v>146</v>
      </c>
      <c r="K28" s="92"/>
      <c r="L28" s="92"/>
      <c r="M28" s="92">
        <v>3</v>
      </c>
      <c r="N28" s="95"/>
    </row>
    <row r="29" spans="1:14" ht="15">
      <c r="J29" s="1" t="s">
        <v>147</v>
      </c>
      <c r="K29" s="92"/>
      <c r="L29" s="92"/>
      <c r="M29" s="92">
        <v>3</v>
      </c>
      <c r="N29" s="95"/>
    </row>
    <row r="30" spans="1:14" ht="15">
      <c r="J30" s="1" t="s">
        <v>148</v>
      </c>
      <c r="K30" s="92"/>
      <c r="L30" s="92"/>
      <c r="M30" s="92">
        <v>3</v>
      </c>
      <c r="N30" s="95"/>
    </row>
    <row r="31" spans="1:14" ht="15">
      <c r="J31" s="1" t="s">
        <v>239</v>
      </c>
      <c r="K31" s="92"/>
      <c r="L31" s="92"/>
      <c r="M31" s="92">
        <v>3</v>
      </c>
      <c r="N31" s="95"/>
    </row>
    <row r="32" spans="1:14" ht="15">
      <c r="J32" s="1" t="s">
        <v>149</v>
      </c>
      <c r="K32" s="92"/>
      <c r="L32" s="92" t="s">
        <v>349</v>
      </c>
      <c r="M32" s="92">
        <v>1</v>
      </c>
      <c r="N32" s="95"/>
    </row>
    <row r="33" spans="10:14" ht="15">
      <c r="J33" s="1" t="s">
        <v>150</v>
      </c>
      <c r="K33" s="92"/>
      <c r="L33" s="92"/>
      <c r="M33" s="92">
        <v>3</v>
      </c>
      <c r="N33" s="95"/>
    </row>
    <row r="34" spans="10:14" ht="15" customHeight="1">
      <c r="J34" s="1" t="s">
        <v>151</v>
      </c>
      <c r="K34" s="92"/>
      <c r="L34" s="92"/>
      <c r="M34" s="92">
        <v>3</v>
      </c>
      <c r="N34" s="95"/>
    </row>
    <row r="35" spans="10:14" ht="15">
      <c r="J35" s="38" t="s">
        <v>152</v>
      </c>
      <c r="K35" s="92" t="s">
        <v>126</v>
      </c>
      <c r="L35" s="92" t="s">
        <v>126</v>
      </c>
      <c r="M35" s="106">
        <v>43257</v>
      </c>
      <c r="N35" s="13"/>
    </row>
    <row r="36" spans="10:14" ht="15">
      <c r="J36" s="1" t="s">
        <v>153</v>
      </c>
      <c r="K36" s="92"/>
      <c r="L36" s="92"/>
      <c r="M36" s="92">
        <v>3</v>
      </c>
      <c r="N36" s="95" t="s">
        <v>231</v>
      </c>
    </row>
    <row r="37" spans="10:14" ht="15">
      <c r="J37" s="1" t="s">
        <v>154</v>
      </c>
      <c r="K37" s="92"/>
      <c r="L37" s="92" t="s">
        <v>408</v>
      </c>
      <c r="M37" s="130">
        <v>3</v>
      </c>
      <c r="N37" s="95"/>
    </row>
    <row r="38" spans="10:14" ht="15">
      <c r="J38" s="38" t="s">
        <v>155</v>
      </c>
      <c r="K38" s="92" t="s">
        <v>126</v>
      </c>
      <c r="L38" s="92" t="s">
        <v>126</v>
      </c>
      <c r="M38" s="106" t="s">
        <v>338</v>
      </c>
      <c r="N38" s="13"/>
    </row>
    <row r="39" spans="10:14" ht="15">
      <c r="J39" s="1" t="s">
        <v>156</v>
      </c>
      <c r="K39" s="92"/>
      <c r="L39" s="92"/>
      <c r="M39" s="92">
        <v>3</v>
      </c>
      <c r="N39" s="95" t="s">
        <v>231</v>
      </c>
    </row>
    <row r="40" spans="10:14" ht="15">
      <c r="J40" s="1" t="s">
        <v>157</v>
      </c>
      <c r="K40" s="92"/>
      <c r="L40" s="105"/>
      <c r="M40" s="92">
        <v>3</v>
      </c>
      <c r="N40" s="95"/>
    </row>
    <row r="41" spans="10:14" ht="30">
      <c r="J41" s="1" t="s">
        <v>158</v>
      </c>
      <c r="K41" s="92"/>
      <c r="L41" s="92"/>
      <c r="M41" s="92">
        <v>3</v>
      </c>
      <c r="N41" s="95"/>
    </row>
    <row r="42" spans="10:14" ht="15">
      <c r="J42" s="1" t="s">
        <v>159</v>
      </c>
      <c r="K42" s="92"/>
      <c r="L42" s="92"/>
      <c r="M42" s="92">
        <v>3</v>
      </c>
      <c r="N42" s="95"/>
    </row>
    <row r="43" spans="10:14" ht="15">
      <c r="J43" s="38" t="s">
        <v>160</v>
      </c>
      <c r="K43" s="158"/>
      <c r="L43" s="158"/>
      <c r="M43" s="106" t="s">
        <v>340</v>
      </c>
      <c r="N43" s="95" t="s">
        <v>231</v>
      </c>
    </row>
    <row r="44" spans="10:14">
      <c r="J44" s="65" t="s">
        <v>213</v>
      </c>
    </row>
  </sheetData>
  <mergeCells count="7">
    <mergeCell ref="A3:A4"/>
    <mergeCell ref="M3:N3"/>
    <mergeCell ref="J3:J4"/>
    <mergeCell ref="K43:L43"/>
    <mergeCell ref="B5:C5"/>
    <mergeCell ref="J5:J7"/>
    <mergeCell ref="K5:L7"/>
  </mergeCells>
  <hyperlinks>
    <hyperlink ref="D4" r:id="rId1" location="?idSite=8&amp;period=range&amp;date=2018-07-01,2018-09-30&amp;category=General_Actions&amp;subcategory=General_Pages&amp;popover="/>
  </hyperlinks>
  <pageMargins left="0.7" right="0.7" top="0.75" bottom="0.75" header="0.3" footer="0.3"/>
  <pageSetup paperSize="9" orientation="portrait" horizontalDpi="4294967293" verticalDpi="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Q11" sqref="Q11"/>
    </sheetView>
  </sheetViews>
  <sheetFormatPr defaultColWidth="9.109375" defaultRowHeight="15"/>
  <cols>
    <col min="1" max="1" width="12.88671875" style="37" customWidth="1"/>
    <col min="2" max="2" width="11.88671875" style="37" customWidth="1"/>
    <col min="3" max="3" width="11.44140625" style="37" customWidth="1"/>
    <col min="4" max="4" width="13.5546875" style="37" customWidth="1"/>
    <col min="5" max="5" width="11.5546875" style="37" customWidth="1"/>
    <col min="6" max="6" width="12" style="37" bestFit="1" customWidth="1"/>
    <col min="7" max="7" width="4" style="37" customWidth="1"/>
    <col min="8" max="8" width="12.44140625" style="37" customWidth="1"/>
    <col min="9" max="9" width="14" style="37" customWidth="1"/>
    <col min="10" max="10" width="11.6640625" style="37" customWidth="1"/>
    <col min="11" max="11" width="11.88671875" style="37" customWidth="1"/>
    <col min="12" max="12" width="10.33203125" style="37" customWidth="1"/>
    <col min="13" max="13" width="11.5546875" style="37" customWidth="1"/>
    <col min="14" max="14" width="4.109375" style="37" customWidth="1"/>
    <col min="15" max="15" width="12" style="37" customWidth="1"/>
    <col min="16" max="16" width="13.5546875" style="37" customWidth="1"/>
    <col min="17" max="17" width="12.44140625" style="37" customWidth="1"/>
    <col min="18" max="18" width="10.5546875" style="37" customWidth="1"/>
    <col min="19" max="19" width="9.109375" style="37"/>
    <col min="20" max="20" width="11.44140625" style="37" customWidth="1"/>
    <col min="21" max="16384" width="9.109375" style="37"/>
  </cols>
  <sheetData>
    <row r="1" spans="1:20" ht="17.399999999999999">
      <c r="A1" s="30" t="s">
        <v>187</v>
      </c>
    </row>
    <row r="2" spans="1:20">
      <c r="A2" s="14" t="s">
        <v>164</v>
      </c>
    </row>
    <row r="3" spans="1:20" ht="45" customHeight="1">
      <c r="A3" s="140" t="s">
        <v>165</v>
      </c>
      <c r="B3" s="140" t="s">
        <v>166</v>
      </c>
      <c r="C3" s="44" t="s">
        <v>73</v>
      </c>
      <c r="D3" s="44" t="s">
        <v>74</v>
      </c>
      <c r="E3" s="44"/>
      <c r="F3" s="44"/>
      <c r="H3" s="145" t="s">
        <v>169</v>
      </c>
      <c r="I3" s="145" t="s">
        <v>170</v>
      </c>
      <c r="J3" s="69" t="s">
        <v>73</v>
      </c>
      <c r="K3" s="69" t="s">
        <v>74</v>
      </c>
      <c r="L3" s="44"/>
      <c r="M3" s="44"/>
      <c r="O3" s="140" t="s">
        <v>172</v>
      </c>
      <c r="P3" s="145" t="s">
        <v>173</v>
      </c>
      <c r="Q3" s="69" t="s">
        <v>73</v>
      </c>
      <c r="R3" s="69" t="s">
        <v>74</v>
      </c>
      <c r="S3" s="44"/>
      <c r="T3" s="44"/>
    </row>
    <row r="4" spans="1:20" ht="26.25" customHeight="1">
      <c r="A4" s="140"/>
      <c r="B4" s="140"/>
      <c r="C4" s="51"/>
      <c r="D4" s="51"/>
      <c r="E4" s="51"/>
      <c r="F4" s="51"/>
      <c r="H4" s="146"/>
      <c r="I4" s="146"/>
      <c r="J4" s="51"/>
      <c r="K4" s="51"/>
      <c r="L4" s="51"/>
      <c r="M4" s="51"/>
      <c r="O4" s="140"/>
      <c r="P4" s="146"/>
      <c r="Q4" s="51"/>
      <c r="R4" s="51"/>
      <c r="S4" s="51"/>
      <c r="T4" s="51"/>
    </row>
    <row r="5" spans="1:20" ht="45">
      <c r="A5" s="73" t="s">
        <v>298</v>
      </c>
      <c r="B5" s="22" t="s">
        <v>245</v>
      </c>
      <c r="C5" s="22" t="s">
        <v>246</v>
      </c>
      <c r="D5" s="22" t="s">
        <v>247</v>
      </c>
      <c r="E5" s="22" t="s">
        <v>248</v>
      </c>
      <c r="F5" s="22" t="s">
        <v>249</v>
      </c>
      <c r="G5" s="66"/>
      <c r="H5" s="73" t="s">
        <v>298</v>
      </c>
      <c r="I5" s="22" t="s">
        <v>245</v>
      </c>
      <c r="J5" s="22" t="s">
        <v>246</v>
      </c>
      <c r="K5" s="22" t="s">
        <v>247</v>
      </c>
      <c r="L5" s="22" t="s">
        <v>248</v>
      </c>
      <c r="M5" s="22" t="s">
        <v>249</v>
      </c>
      <c r="N5" s="66"/>
      <c r="O5" s="73" t="s">
        <v>298</v>
      </c>
      <c r="P5" s="22" t="s">
        <v>245</v>
      </c>
      <c r="Q5" s="22" t="s">
        <v>246</v>
      </c>
      <c r="R5" s="22" t="s">
        <v>247</v>
      </c>
      <c r="S5" s="22" t="s">
        <v>248</v>
      </c>
      <c r="T5" s="22" t="s">
        <v>249</v>
      </c>
    </row>
    <row r="6" spans="1:20" ht="30">
      <c r="A6" s="165"/>
      <c r="B6" s="166" t="s">
        <v>167</v>
      </c>
      <c r="C6" s="76" t="s">
        <v>174</v>
      </c>
      <c r="D6" s="42" t="s">
        <v>174</v>
      </c>
      <c r="E6" s="76" t="s">
        <v>174</v>
      </c>
      <c r="F6" s="167" t="s">
        <v>168</v>
      </c>
      <c r="H6" s="172"/>
      <c r="I6" s="168" t="s">
        <v>171</v>
      </c>
      <c r="J6" s="76" t="s">
        <v>174</v>
      </c>
      <c r="K6" s="42" t="s">
        <v>174</v>
      </c>
      <c r="L6" s="76" t="s">
        <v>174</v>
      </c>
      <c r="M6" s="163" t="s">
        <v>168</v>
      </c>
      <c r="O6" s="165"/>
      <c r="P6" s="166" t="s">
        <v>167</v>
      </c>
      <c r="Q6" s="76" t="s">
        <v>174</v>
      </c>
      <c r="R6" s="42" t="s">
        <v>174</v>
      </c>
      <c r="S6" s="76" t="s">
        <v>174</v>
      </c>
      <c r="T6" s="167" t="s">
        <v>168</v>
      </c>
    </row>
    <row r="7" spans="1:20" ht="105" customHeight="1">
      <c r="A7" s="165"/>
      <c r="B7" s="166"/>
      <c r="C7" s="163" t="s">
        <v>301</v>
      </c>
      <c r="D7" s="163" t="s">
        <v>301</v>
      </c>
      <c r="E7" s="163" t="s">
        <v>301</v>
      </c>
      <c r="F7" s="167"/>
      <c r="H7" s="173"/>
      <c r="I7" s="169"/>
      <c r="J7" s="163" t="s">
        <v>301</v>
      </c>
      <c r="K7" s="163" t="s">
        <v>301</v>
      </c>
      <c r="L7" s="163" t="s">
        <v>301</v>
      </c>
      <c r="M7" s="171"/>
      <c r="O7" s="165"/>
      <c r="P7" s="166"/>
      <c r="Q7" s="163" t="s">
        <v>301</v>
      </c>
      <c r="R7" s="163" t="s">
        <v>301</v>
      </c>
      <c r="S7" s="163" t="s">
        <v>301</v>
      </c>
      <c r="T7" s="167"/>
    </row>
    <row r="8" spans="1:20" ht="15.6" thickBot="1">
      <c r="A8" s="165"/>
      <c r="B8" s="166"/>
      <c r="C8" s="164"/>
      <c r="D8" s="164"/>
      <c r="E8" s="164"/>
      <c r="F8" s="167"/>
      <c r="H8" s="174"/>
      <c r="I8" s="170"/>
      <c r="J8" s="164"/>
      <c r="K8" s="164"/>
      <c r="L8" s="164"/>
      <c r="M8" s="164"/>
      <c r="O8" s="165"/>
      <c r="P8" s="166"/>
      <c r="Q8" s="164"/>
      <c r="R8" s="164"/>
      <c r="S8" s="164"/>
      <c r="T8" s="167"/>
    </row>
    <row r="9" spans="1:20" s="66" customFormat="1" ht="90.6" thickBot="1">
      <c r="A9" s="52"/>
      <c r="B9" s="131">
        <v>1</v>
      </c>
      <c r="C9" s="132">
        <v>1</v>
      </c>
      <c r="D9" s="133" t="s">
        <v>411</v>
      </c>
      <c r="E9" s="133" t="s">
        <v>412</v>
      </c>
      <c r="F9" s="45"/>
      <c r="H9" s="52"/>
      <c r="I9" s="110" t="s">
        <v>413</v>
      </c>
      <c r="J9" s="110" t="s">
        <v>413</v>
      </c>
      <c r="K9" s="110" t="s">
        <v>413</v>
      </c>
      <c r="L9" s="110" t="s">
        <v>413</v>
      </c>
      <c r="M9" s="45"/>
      <c r="O9" s="52"/>
      <c r="P9" s="49">
        <v>1</v>
      </c>
      <c r="Q9" s="49">
        <v>1</v>
      </c>
      <c r="R9" s="110" t="s">
        <v>26</v>
      </c>
      <c r="S9" s="110" t="s">
        <v>414</v>
      </c>
      <c r="T9" s="45"/>
    </row>
    <row r="10" spans="1:20" s="66" customFormat="1">
      <c r="A10" s="35" t="s">
        <v>206</v>
      </c>
      <c r="B10" s="71"/>
      <c r="C10" s="71"/>
      <c r="D10" s="71"/>
      <c r="E10" s="71"/>
      <c r="F10" s="71"/>
      <c r="H10" s="70"/>
      <c r="I10" s="71"/>
      <c r="J10" s="71"/>
      <c r="K10" s="71"/>
      <c r="L10" s="71"/>
      <c r="M10" s="71"/>
      <c r="O10" s="70"/>
      <c r="P10" s="71"/>
      <c r="Q10" s="71"/>
      <c r="R10" s="71"/>
      <c r="S10" s="71"/>
      <c r="T10" s="71"/>
    </row>
    <row r="11" spans="1:20" s="66" customFormat="1">
      <c r="A11" s="35" t="s">
        <v>207</v>
      </c>
      <c r="B11" s="71"/>
      <c r="C11" s="71"/>
      <c r="D11" s="71"/>
      <c r="E11" s="71"/>
      <c r="F11" s="71"/>
      <c r="H11" s="70"/>
      <c r="I11" s="71"/>
      <c r="J11" s="71"/>
      <c r="K11" s="71"/>
      <c r="L11" s="71"/>
      <c r="M11" s="71"/>
      <c r="O11" s="70"/>
      <c r="P11" s="71"/>
      <c r="Q11" s="71"/>
      <c r="R11" s="71"/>
      <c r="S11" s="71"/>
      <c r="T11" s="71"/>
    </row>
    <row r="12" spans="1:20" s="56" customFormat="1">
      <c r="A12" s="35" t="s">
        <v>241</v>
      </c>
    </row>
    <row r="13" spans="1:20">
      <c r="A13" s="35" t="s">
        <v>242</v>
      </c>
    </row>
    <row r="14" spans="1:20">
      <c r="A14" s="35" t="s">
        <v>243</v>
      </c>
    </row>
    <row r="15" spans="1:20">
      <c r="A15" s="35" t="s">
        <v>244</v>
      </c>
    </row>
    <row r="16" spans="1:20">
      <c r="A16" s="35" t="s">
        <v>300</v>
      </c>
    </row>
    <row r="27" spans="1:1">
      <c r="A27" s="11"/>
    </row>
    <row r="28" spans="1:1">
      <c r="A28" s="11"/>
    </row>
    <row r="30" spans="1:1" ht="24.75" customHeight="1"/>
  </sheetData>
  <mergeCells count="24">
    <mergeCell ref="A3:A4"/>
    <mergeCell ref="B3:B4"/>
    <mergeCell ref="A6:A8"/>
    <mergeCell ref="B6:B8"/>
    <mergeCell ref="T6:T8"/>
    <mergeCell ref="F6:F8"/>
    <mergeCell ref="I6:I8"/>
    <mergeCell ref="M6:M8"/>
    <mergeCell ref="O3:O4"/>
    <mergeCell ref="O6:O8"/>
    <mergeCell ref="H6:H8"/>
    <mergeCell ref="P6:P8"/>
    <mergeCell ref="P3:P4"/>
    <mergeCell ref="I3:I4"/>
    <mergeCell ref="H3:H4"/>
    <mergeCell ref="C7:C8"/>
    <mergeCell ref="Q7:Q8"/>
    <mergeCell ref="R7:R8"/>
    <mergeCell ref="S7:S8"/>
    <mergeCell ref="D7:D8"/>
    <mergeCell ref="E7:E8"/>
    <mergeCell ref="J7:J8"/>
    <mergeCell ref="K7:K8"/>
    <mergeCell ref="L7:L8"/>
  </mergeCells>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H5" sqref="H5"/>
    </sheetView>
  </sheetViews>
  <sheetFormatPr defaultColWidth="9.109375" defaultRowHeight="15"/>
  <cols>
    <col min="1" max="1" width="12.44140625" style="37" customWidth="1"/>
    <col min="2" max="2" width="13.6640625" style="37" customWidth="1"/>
    <col min="3" max="3" width="9.109375" style="37"/>
    <col min="4" max="4" width="13" style="37" customWidth="1"/>
    <col min="5" max="5" width="9.109375" style="37"/>
    <col min="6" max="6" width="12.33203125" style="37" customWidth="1"/>
    <col min="7" max="7" width="9.109375" style="37"/>
    <col min="8" max="8" width="15.44140625" style="37" customWidth="1"/>
    <col min="9" max="9" width="12.88671875" style="37" customWidth="1"/>
    <col min="10" max="11" width="9.109375" style="37"/>
    <col min="12" max="12" width="5.88671875" style="37" customWidth="1"/>
    <col min="13" max="16384" width="9.109375" style="37"/>
  </cols>
  <sheetData>
    <row r="1" spans="1:11" ht="17.399999999999999">
      <c r="A1" s="30" t="s">
        <v>188</v>
      </c>
    </row>
    <row r="2" spans="1:11" ht="30" customHeight="1">
      <c r="A2" s="140" t="s">
        <v>291</v>
      </c>
      <c r="B2" s="175" t="s">
        <v>73</v>
      </c>
      <c r="C2" s="176"/>
      <c r="D2" s="175" t="s">
        <v>74</v>
      </c>
      <c r="E2" s="176"/>
      <c r="F2" s="175" t="s">
        <v>189</v>
      </c>
      <c r="G2" s="176"/>
      <c r="H2" s="175" t="s">
        <v>190</v>
      </c>
      <c r="I2" s="176"/>
      <c r="J2" s="175"/>
      <c r="K2" s="176"/>
    </row>
    <row r="3" spans="1:11" ht="63" customHeight="1">
      <c r="A3" s="140" t="s">
        <v>191</v>
      </c>
      <c r="B3" s="177">
        <v>43374</v>
      </c>
      <c r="C3" s="166"/>
      <c r="D3" s="166" t="s">
        <v>18</v>
      </c>
      <c r="E3" s="166"/>
      <c r="F3" s="166"/>
      <c r="G3" s="166"/>
      <c r="H3" s="178" t="s">
        <v>461</v>
      </c>
      <c r="I3" s="178"/>
      <c r="J3" s="166"/>
      <c r="K3" s="166"/>
    </row>
    <row r="4" spans="1:11" ht="60">
      <c r="A4" s="43"/>
      <c r="B4" s="22" t="s">
        <v>303</v>
      </c>
      <c r="C4" s="22" t="s">
        <v>293</v>
      </c>
      <c r="D4" s="22" t="s">
        <v>302</v>
      </c>
      <c r="E4" s="22" t="s">
        <v>265</v>
      </c>
      <c r="F4" s="22" t="s">
        <v>236</v>
      </c>
      <c r="G4" s="22" t="s">
        <v>265</v>
      </c>
      <c r="H4" s="22" t="s">
        <v>237</v>
      </c>
      <c r="I4" s="22" t="s">
        <v>265</v>
      </c>
      <c r="J4" s="22" t="s">
        <v>37</v>
      </c>
      <c r="K4" s="22" t="s">
        <v>265</v>
      </c>
    </row>
    <row r="5" spans="1:11" s="66" customFormat="1" ht="30">
      <c r="A5" s="52"/>
      <c r="B5" s="110" t="s">
        <v>460</v>
      </c>
      <c r="C5" s="110"/>
      <c r="D5" s="110" t="s">
        <v>460</v>
      </c>
      <c r="E5" s="110"/>
      <c r="F5" s="110" t="s">
        <v>459</v>
      </c>
      <c r="G5" s="110"/>
      <c r="H5" s="110" t="s">
        <v>459</v>
      </c>
      <c r="I5" s="45"/>
      <c r="J5" s="45"/>
      <c r="K5" s="45"/>
    </row>
    <row r="6" spans="1:11" s="66" customFormat="1">
      <c r="A6" s="52"/>
      <c r="B6" s="45"/>
      <c r="C6" s="45"/>
      <c r="D6" s="45"/>
      <c r="E6" s="45"/>
      <c r="F6" s="45"/>
      <c r="G6" s="45"/>
      <c r="H6" s="45"/>
      <c r="I6" s="45"/>
      <c r="J6" s="45"/>
      <c r="K6" s="45"/>
    </row>
    <row r="7" spans="1:11" s="66" customFormat="1">
      <c r="A7" s="52"/>
      <c r="B7" s="45"/>
      <c r="C7" s="45"/>
      <c r="D7" s="45"/>
      <c r="E7" s="45"/>
      <c r="F7" s="45"/>
      <c r="G7" s="45"/>
      <c r="H7" s="45"/>
      <c r="I7" s="45"/>
      <c r="J7" s="45"/>
      <c r="K7" s="45"/>
    </row>
    <row r="8" spans="1:11">
      <c r="A8" s="35" t="s">
        <v>206</v>
      </c>
    </row>
    <row r="9" spans="1:11">
      <c r="A9" s="35" t="s">
        <v>207</v>
      </c>
    </row>
    <row r="10" spans="1:11">
      <c r="A10" s="35" t="s">
        <v>176</v>
      </c>
    </row>
    <row r="11" spans="1:11">
      <c r="A11" s="35" t="s">
        <v>215</v>
      </c>
    </row>
    <row r="12" spans="1:11">
      <c r="A12" s="35" t="s">
        <v>214</v>
      </c>
    </row>
    <row r="13" spans="1:11">
      <c r="A13" s="35" t="s">
        <v>313</v>
      </c>
    </row>
    <row r="14" spans="1:11">
      <c r="A14" s="35" t="s">
        <v>235</v>
      </c>
    </row>
    <row r="15" spans="1:11">
      <c r="A15" s="35" t="s">
        <v>177</v>
      </c>
    </row>
    <row r="16" spans="1:11">
      <c r="A16" s="35" t="s">
        <v>240</v>
      </c>
    </row>
    <row r="17" spans="1:1">
      <c r="A17" s="35" t="s">
        <v>238</v>
      </c>
    </row>
    <row r="18" spans="1:1">
      <c r="A18" s="35"/>
    </row>
  </sheetData>
  <mergeCells count="11">
    <mergeCell ref="A2:A3"/>
    <mergeCell ref="B2:C2"/>
    <mergeCell ref="D2:E2"/>
    <mergeCell ref="F2:G2"/>
    <mergeCell ref="H2:I2"/>
    <mergeCell ref="J2:K2"/>
    <mergeCell ref="B3:C3"/>
    <mergeCell ref="D3:E3"/>
    <mergeCell ref="F3:G3"/>
    <mergeCell ref="H3:I3"/>
    <mergeCell ref="J3:K3"/>
  </mergeCells>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A13" sqref="A13"/>
    </sheetView>
  </sheetViews>
  <sheetFormatPr defaultColWidth="9.109375" defaultRowHeight="15"/>
  <cols>
    <col min="1" max="1" width="12.44140625" style="37" customWidth="1"/>
    <col min="2" max="2" width="13.6640625" style="37" customWidth="1"/>
    <col min="3" max="3" width="9.109375" style="37"/>
    <col min="4" max="4" width="13" style="37" customWidth="1"/>
    <col min="5" max="5" width="9.109375" style="37"/>
    <col min="6" max="6" width="12.33203125" style="37" customWidth="1"/>
    <col min="7" max="7" width="9.109375" style="37"/>
    <col min="8" max="8" width="15.44140625" style="37" customWidth="1"/>
    <col min="9" max="9" width="12.44140625" style="37" customWidth="1"/>
    <col min="10" max="11" width="9.109375" style="37"/>
    <col min="12" max="12" width="5.88671875" style="37" customWidth="1"/>
    <col min="13" max="16384" width="9.109375" style="37"/>
  </cols>
  <sheetData>
    <row r="1" spans="1:11" ht="17.399999999999999">
      <c r="A1" s="30" t="s">
        <v>188</v>
      </c>
    </row>
    <row r="2" spans="1:11" ht="30" customHeight="1">
      <c r="A2" s="140" t="s">
        <v>290</v>
      </c>
      <c r="B2" s="175" t="s">
        <v>73</v>
      </c>
      <c r="C2" s="176"/>
      <c r="D2" s="175" t="s">
        <v>74</v>
      </c>
      <c r="E2" s="176"/>
      <c r="F2" s="175" t="s">
        <v>189</v>
      </c>
      <c r="G2" s="176"/>
      <c r="H2" s="175" t="s">
        <v>190</v>
      </c>
      <c r="I2" s="176"/>
      <c r="J2" s="175"/>
      <c r="K2" s="176"/>
    </row>
    <row r="3" spans="1:11" ht="63" customHeight="1">
      <c r="A3" s="140" t="s">
        <v>191</v>
      </c>
      <c r="B3" s="166"/>
      <c r="C3" s="166"/>
      <c r="D3" s="166"/>
      <c r="E3" s="166"/>
      <c r="F3" s="166"/>
      <c r="G3" s="166"/>
      <c r="H3" s="178" t="s">
        <v>175</v>
      </c>
      <c r="I3" s="178"/>
      <c r="J3" s="166"/>
      <c r="K3" s="166"/>
    </row>
    <row r="4" spans="1:11" ht="60">
      <c r="A4" s="73"/>
      <c r="B4" s="22" t="s">
        <v>303</v>
      </c>
      <c r="C4" s="22" t="s">
        <v>293</v>
      </c>
      <c r="D4" s="22" t="s">
        <v>302</v>
      </c>
      <c r="E4" s="22" t="s">
        <v>265</v>
      </c>
      <c r="F4" s="22" t="s">
        <v>236</v>
      </c>
      <c r="G4" s="22" t="s">
        <v>265</v>
      </c>
      <c r="H4" s="22" t="s">
        <v>237</v>
      </c>
      <c r="I4" s="22" t="s">
        <v>265</v>
      </c>
      <c r="J4" s="22" t="s">
        <v>37</v>
      </c>
      <c r="K4" s="22" t="s">
        <v>265</v>
      </c>
    </row>
    <row r="5" spans="1:11" s="66" customFormat="1">
      <c r="A5" s="52"/>
      <c r="B5" s="72"/>
      <c r="C5" s="72"/>
      <c r="D5" s="72"/>
      <c r="E5" s="72"/>
      <c r="F5" s="72"/>
      <c r="G5" s="72"/>
      <c r="H5" s="72"/>
      <c r="I5" s="72"/>
      <c r="J5" s="72"/>
      <c r="K5" s="72"/>
    </row>
    <row r="6" spans="1:11" s="66" customFormat="1">
      <c r="A6" s="52"/>
      <c r="B6" s="72"/>
      <c r="C6" s="72"/>
      <c r="D6" s="72"/>
      <c r="E6" s="72"/>
      <c r="F6" s="72"/>
      <c r="G6" s="72"/>
      <c r="H6" s="72"/>
      <c r="I6" s="72"/>
      <c r="J6" s="72"/>
      <c r="K6" s="72"/>
    </row>
    <row r="7" spans="1:11" s="66" customFormat="1">
      <c r="A7" s="52"/>
      <c r="B7" s="72"/>
      <c r="C7" s="72"/>
      <c r="D7" s="72"/>
      <c r="E7" s="72"/>
      <c r="F7" s="72"/>
      <c r="G7" s="72"/>
      <c r="H7" s="72"/>
      <c r="I7" s="72"/>
      <c r="J7" s="72"/>
      <c r="K7" s="72"/>
    </row>
    <row r="8" spans="1:11">
      <c r="A8" s="35" t="s">
        <v>206</v>
      </c>
    </row>
    <row r="9" spans="1:11">
      <c r="A9" s="35" t="s">
        <v>207</v>
      </c>
    </row>
    <row r="10" spans="1:11">
      <c r="A10" s="35" t="s">
        <v>176</v>
      </c>
    </row>
    <row r="11" spans="1:11">
      <c r="A11" s="35" t="s">
        <v>215</v>
      </c>
    </row>
    <row r="12" spans="1:11">
      <c r="A12" s="35" t="s">
        <v>214</v>
      </c>
    </row>
    <row r="13" spans="1:11">
      <c r="A13" s="35" t="s">
        <v>313</v>
      </c>
    </row>
    <row r="14" spans="1:11">
      <c r="A14" s="35" t="s">
        <v>235</v>
      </c>
    </row>
    <row r="15" spans="1:11">
      <c r="A15" s="35" t="s">
        <v>177</v>
      </c>
    </row>
    <row r="16" spans="1:11">
      <c r="A16" s="35" t="s">
        <v>240</v>
      </c>
    </row>
    <row r="17" spans="1:1">
      <c r="A17" s="35" t="s">
        <v>238</v>
      </c>
    </row>
    <row r="18" spans="1:1">
      <c r="A18" s="35"/>
    </row>
  </sheetData>
  <mergeCells count="11">
    <mergeCell ref="J3:K3"/>
    <mergeCell ref="A2:A3"/>
    <mergeCell ref="B2:C2"/>
    <mergeCell ref="D2:E2"/>
    <mergeCell ref="F2:G2"/>
    <mergeCell ref="H2:I2"/>
    <mergeCell ref="J2:K2"/>
    <mergeCell ref="B3:C3"/>
    <mergeCell ref="D3:E3"/>
    <mergeCell ref="F3:G3"/>
    <mergeCell ref="H3:I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I30" sqref="I30"/>
    </sheetView>
  </sheetViews>
  <sheetFormatPr defaultColWidth="9.109375" defaultRowHeight="15"/>
  <cols>
    <col min="1" max="1" width="12.44140625" style="37" customWidth="1"/>
    <col min="2" max="2" width="13.6640625" style="37" customWidth="1"/>
    <col min="3" max="3" width="9.109375" style="37"/>
    <col min="4" max="4" width="13" style="37" customWidth="1"/>
    <col min="5" max="5" width="9.109375" style="37"/>
    <col min="6" max="6" width="12.33203125" style="37" customWidth="1"/>
    <col min="7" max="7" width="9.109375" style="37"/>
    <col min="8" max="8" width="15.44140625" style="37" customWidth="1"/>
    <col min="9" max="9" width="13.109375" style="37" customWidth="1"/>
    <col min="10" max="11" width="9.109375" style="37"/>
    <col min="12" max="12" width="5.88671875" style="37" customWidth="1"/>
    <col min="13" max="16384" width="9.109375" style="37"/>
  </cols>
  <sheetData>
    <row r="1" spans="1:11" ht="17.399999999999999">
      <c r="A1" s="30" t="s">
        <v>188</v>
      </c>
    </row>
    <row r="2" spans="1:11" ht="30" customHeight="1">
      <c r="A2" s="140" t="s">
        <v>292</v>
      </c>
      <c r="B2" s="175" t="s">
        <v>73</v>
      </c>
      <c r="C2" s="176"/>
      <c r="D2" s="175" t="s">
        <v>74</v>
      </c>
      <c r="E2" s="176"/>
      <c r="F2" s="175" t="s">
        <v>189</v>
      </c>
      <c r="G2" s="176"/>
      <c r="H2" s="175" t="s">
        <v>190</v>
      </c>
      <c r="I2" s="176"/>
      <c r="J2" s="175"/>
      <c r="K2" s="176"/>
    </row>
    <row r="3" spans="1:11" ht="63" customHeight="1">
      <c r="A3" s="140" t="s">
        <v>191</v>
      </c>
      <c r="B3" s="166"/>
      <c r="C3" s="166"/>
      <c r="D3" s="166"/>
      <c r="E3" s="166"/>
      <c r="F3" s="166"/>
      <c r="G3" s="166"/>
      <c r="H3" s="178" t="s">
        <v>175</v>
      </c>
      <c r="I3" s="178"/>
      <c r="J3" s="166"/>
      <c r="K3" s="166"/>
    </row>
    <row r="4" spans="1:11" ht="60">
      <c r="A4" s="73"/>
      <c r="B4" s="22" t="s">
        <v>303</v>
      </c>
      <c r="C4" s="22" t="s">
        <v>293</v>
      </c>
      <c r="D4" s="22" t="s">
        <v>302</v>
      </c>
      <c r="E4" s="22" t="s">
        <v>265</v>
      </c>
      <c r="F4" s="22" t="s">
        <v>236</v>
      </c>
      <c r="G4" s="22" t="s">
        <v>265</v>
      </c>
      <c r="H4" s="22" t="s">
        <v>237</v>
      </c>
      <c r="I4" s="22" t="s">
        <v>265</v>
      </c>
      <c r="J4" s="22" t="s">
        <v>37</v>
      </c>
      <c r="K4" s="22" t="s">
        <v>265</v>
      </c>
    </row>
    <row r="5" spans="1:11" s="66" customFormat="1">
      <c r="A5" s="52"/>
      <c r="B5" s="72"/>
      <c r="C5" s="72"/>
      <c r="D5" s="72"/>
      <c r="E5" s="72"/>
      <c r="F5" s="72"/>
      <c r="G5" s="72"/>
      <c r="H5" s="72"/>
      <c r="I5" s="72"/>
      <c r="J5" s="72"/>
      <c r="K5" s="72"/>
    </row>
    <row r="6" spans="1:11" s="66" customFormat="1">
      <c r="A6" s="52"/>
      <c r="B6" s="72"/>
      <c r="C6" s="72"/>
      <c r="D6" s="72"/>
      <c r="E6" s="72"/>
      <c r="F6" s="72"/>
      <c r="G6" s="72"/>
      <c r="H6" s="72"/>
      <c r="I6" s="72"/>
      <c r="J6" s="72"/>
      <c r="K6" s="72"/>
    </row>
    <row r="7" spans="1:11" s="66" customFormat="1">
      <c r="A7" s="52"/>
      <c r="B7" s="72"/>
      <c r="C7" s="72"/>
      <c r="D7" s="72"/>
      <c r="E7" s="72"/>
      <c r="F7" s="72"/>
      <c r="G7" s="72"/>
      <c r="H7" s="72"/>
      <c r="I7" s="72"/>
      <c r="J7" s="72"/>
      <c r="K7" s="72"/>
    </row>
    <row r="8" spans="1:11">
      <c r="A8" s="35" t="s">
        <v>206</v>
      </c>
    </row>
    <row r="9" spans="1:11">
      <c r="A9" s="35" t="s">
        <v>207</v>
      </c>
    </row>
    <row r="10" spans="1:11">
      <c r="A10" s="35" t="s">
        <v>176</v>
      </c>
    </row>
    <row r="11" spans="1:11">
      <c r="A11" s="35" t="s">
        <v>215</v>
      </c>
    </row>
    <row r="12" spans="1:11">
      <c r="A12" s="35" t="s">
        <v>214</v>
      </c>
    </row>
    <row r="13" spans="1:11">
      <c r="A13" s="35" t="s">
        <v>313</v>
      </c>
    </row>
    <row r="14" spans="1:11">
      <c r="A14" s="35" t="s">
        <v>235</v>
      </c>
    </row>
    <row r="15" spans="1:11">
      <c r="A15" s="35" t="s">
        <v>177</v>
      </c>
    </row>
    <row r="16" spans="1:11">
      <c r="A16" s="35" t="s">
        <v>240</v>
      </c>
    </row>
    <row r="17" spans="1:1">
      <c r="A17" s="35" t="s">
        <v>238</v>
      </c>
    </row>
    <row r="18" spans="1:1">
      <c r="A18" s="35"/>
    </row>
  </sheetData>
  <mergeCells count="11">
    <mergeCell ref="J3:K3"/>
    <mergeCell ref="A2:A3"/>
    <mergeCell ref="B2:C2"/>
    <mergeCell ref="D2:E2"/>
    <mergeCell ref="F2:G2"/>
    <mergeCell ref="H2:I2"/>
    <mergeCell ref="J2:K2"/>
    <mergeCell ref="B3:C3"/>
    <mergeCell ref="D3:E3"/>
    <mergeCell ref="F3:G3"/>
    <mergeCell ref="H3:I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A38" sqref="A38"/>
    </sheetView>
  </sheetViews>
  <sheetFormatPr defaultColWidth="9.109375" defaultRowHeight="15"/>
  <cols>
    <col min="1" max="1" width="60.6640625" style="37" customWidth="1"/>
    <col min="2" max="2" width="26.109375" style="37" customWidth="1"/>
    <col min="3" max="3" width="25.33203125" style="37" customWidth="1"/>
    <col min="4" max="4" width="24.88671875" style="37" customWidth="1"/>
    <col min="5" max="16384" width="9.109375" style="37"/>
  </cols>
  <sheetData>
    <row r="1" spans="1:4" ht="17.399999999999999">
      <c r="A1" s="30" t="s">
        <v>217</v>
      </c>
    </row>
    <row r="2" spans="1:4">
      <c r="A2" s="140" t="s">
        <v>216</v>
      </c>
      <c r="B2" s="44" t="s">
        <v>73</v>
      </c>
      <c r="C2" s="44" t="s">
        <v>74</v>
      </c>
      <c r="D2" s="22"/>
    </row>
    <row r="3" spans="1:4" ht="42" customHeight="1">
      <c r="A3" s="140"/>
      <c r="B3" s="45"/>
      <c r="C3" s="45"/>
      <c r="D3" s="45"/>
    </row>
    <row r="4" spans="1:4" ht="30">
      <c r="A4" s="8" t="s">
        <v>218</v>
      </c>
      <c r="B4" s="22" t="s">
        <v>192</v>
      </c>
      <c r="C4" s="22" t="s">
        <v>219</v>
      </c>
      <c r="D4" s="22" t="s">
        <v>220</v>
      </c>
    </row>
    <row r="5" spans="1:4">
      <c r="A5" s="67" t="s">
        <v>415</v>
      </c>
      <c r="B5" s="45" t="s">
        <v>443</v>
      </c>
      <c r="C5" s="45">
        <v>282</v>
      </c>
      <c r="D5" s="110">
        <v>282</v>
      </c>
    </row>
    <row r="6" spans="1:4" ht="30">
      <c r="A6" s="77" t="s">
        <v>221</v>
      </c>
      <c r="B6" s="22" t="s">
        <v>222</v>
      </c>
      <c r="C6" s="22" t="s">
        <v>223</v>
      </c>
      <c r="D6" s="22"/>
    </row>
    <row r="7" spans="1:4">
      <c r="B7" s="110"/>
      <c r="C7" s="110"/>
      <c r="D7" s="110"/>
    </row>
    <row r="8" spans="1:4" ht="30">
      <c r="A8" s="134" t="s">
        <v>221</v>
      </c>
      <c r="B8" s="22" t="s">
        <v>222</v>
      </c>
      <c r="C8" s="22" t="s">
        <v>223</v>
      </c>
      <c r="D8" s="68"/>
    </row>
    <row r="9" spans="1:4" ht="15.6">
      <c r="A9" s="136" t="s">
        <v>441</v>
      </c>
      <c r="B9" s="137"/>
      <c r="C9" s="138" t="s">
        <v>374</v>
      </c>
      <c r="D9" s="68"/>
    </row>
    <row r="10" spans="1:4" ht="75">
      <c r="A10" s="139" t="s">
        <v>421</v>
      </c>
      <c r="B10" s="137"/>
      <c r="C10" s="138" t="s">
        <v>442</v>
      </c>
      <c r="D10" s="68"/>
    </row>
    <row r="11" spans="1:4" ht="30">
      <c r="A11" s="139" t="s">
        <v>416</v>
      </c>
      <c r="B11" s="137"/>
      <c r="C11" s="138" t="s">
        <v>444</v>
      </c>
      <c r="D11" s="68"/>
    </row>
    <row r="12" spans="1:4" ht="15.6">
      <c r="A12" s="139" t="s">
        <v>417</v>
      </c>
      <c r="B12" s="137"/>
      <c r="C12" s="138" t="s">
        <v>445</v>
      </c>
      <c r="D12" s="135"/>
    </row>
    <row r="13" spans="1:4" ht="15.6">
      <c r="A13" s="139" t="s">
        <v>422</v>
      </c>
      <c r="B13" s="137"/>
      <c r="C13" s="138" t="s">
        <v>374</v>
      </c>
      <c r="D13" s="135"/>
    </row>
    <row r="14" spans="1:4" ht="15.6">
      <c r="A14" s="139" t="s">
        <v>423</v>
      </c>
      <c r="B14" s="137"/>
      <c r="C14" s="138" t="s">
        <v>446</v>
      </c>
      <c r="D14" s="135"/>
    </row>
    <row r="15" spans="1:4" ht="60">
      <c r="A15" s="139" t="s">
        <v>424</v>
      </c>
      <c r="B15" s="137"/>
      <c r="C15" s="138" t="s">
        <v>447</v>
      </c>
      <c r="D15" s="135"/>
    </row>
    <row r="16" spans="1:4" ht="30">
      <c r="A16" s="139" t="s">
        <v>418</v>
      </c>
      <c r="B16" s="137"/>
      <c r="C16" s="138" t="s">
        <v>448</v>
      </c>
      <c r="D16" s="135"/>
    </row>
    <row r="17" spans="1:4" ht="15.6">
      <c r="A17" s="139" t="s">
        <v>425</v>
      </c>
      <c r="B17" s="137"/>
      <c r="C17" s="138" t="s">
        <v>449</v>
      </c>
      <c r="D17" s="135"/>
    </row>
    <row r="18" spans="1:4" ht="15.6">
      <c r="A18" s="139" t="s">
        <v>426</v>
      </c>
      <c r="B18" s="137"/>
      <c r="C18" s="138" t="s">
        <v>450</v>
      </c>
      <c r="D18" s="135"/>
    </row>
    <row r="19" spans="1:4" ht="60">
      <c r="A19" s="139" t="s">
        <v>427</v>
      </c>
      <c r="B19" s="137"/>
      <c r="C19" s="138" t="s">
        <v>451</v>
      </c>
      <c r="D19" s="135"/>
    </row>
    <row r="20" spans="1:4" ht="30">
      <c r="A20" s="139" t="s">
        <v>419</v>
      </c>
      <c r="B20" s="137"/>
      <c r="C20" s="138" t="s">
        <v>448</v>
      </c>
      <c r="D20" s="135"/>
    </row>
    <row r="21" spans="1:4" ht="105">
      <c r="A21" s="139" t="s">
        <v>428</v>
      </c>
      <c r="B21" s="137"/>
      <c r="C21" s="138" t="s">
        <v>452</v>
      </c>
      <c r="D21" s="135"/>
    </row>
    <row r="22" spans="1:4" ht="45">
      <c r="A22" s="139" t="s">
        <v>429</v>
      </c>
      <c r="B22" s="137"/>
      <c r="C22" s="138" t="s">
        <v>453</v>
      </c>
      <c r="D22" s="135"/>
    </row>
    <row r="23" spans="1:4" ht="30">
      <c r="A23" s="139" t="s">
        <v>430</v>
      </c>
      <c r="B23" s="137"/>
      <c r="C23" s="138" t="s">
        <v>454</v>
      </c>
      <c r="D23" s="135"/>
    </row>
    <row r="24" spans="1:4" ht="15.6">
      <c r="A24" s="139" t="s">
        <v>432</v>
      </c>
      <c r="B24" s="137"/>
      <c r="C24" s="138" t="s">
        <v>431</v>
      </c>
      <c r="D24" s="135"/>
    </row>
    <row r="25" spans="1:4" ht="15.6">
      <c r="A25" s="139" t="s">
        <v>433</v>
      </c>
      <c r="B25" s="137"/>
      <c r="C25" s="138" t="s">
        <v>431</v>
      </c>
      <c r="D25" s="135"/>
    </row>
    <row r="26" spans="1:4" ht="30">
      <c r="A26" s="139" t="s">
        <v>434</v>
      </c>
      <c r="B26" s="137"/>
      <c r="C26" s="138" t="s">
        <v>455</v>
      </c>
      <c r="D26" s="135"/>
    </row>
    <row r="27" spans="1:4" ht="60">
      <c r="A27" s="139" t="s">
        <v>435</v>
      </c>
      <c r="B27" s="137"/>
      <c r="C27" s="138" t="s">
        <v>456</v>
      </c>
      <c r="D27" s="135"/>
    </row>
    <row r="28" spans="1:4" ht="15.6">
      <c r="A28" s="139" t="s">
        <v>436</v>
      </c>
      <c r="B28" s="137"/>
      <c r="C28" s="138" t="s">
        <v>374</v>
      </c>
      <c r="D28" s="135"/>
    </row>
    <row r="29" spans="1:4" ht="15.6">
      <c r="A29" s="139" t="s">
        <v>437</v>
      </c>
      <c r="B29" s="137"/>
      <c r="C29" s="138" t="s">
        <v>457</v>
      </c>
      <c r="D29" s="135"/>
    </row>
    <row r="30" spans="1:4" ht="15.6">
      <c r="A30" s="139" t="s">
        <v>438</v>
      </c>
      <c r="B30" s="137"/>
      <c r="C30" s="138" t="s">
        <v>458</v>
      </c>
      <c r="D30" s="135"/>
    </row>
    <row r="31" spans="1:4" ht="15.6">
      <c r="A31" s="139" t="s">
        <v>439</v>
      </c>
      <c r="B31" s="137"/>
      <c r="C31" s="138" t="s">
        <v>374</v>
      </c>
      <c r="D31" s="135"/>
    </row>
    <row r="32" spans="1:4" ht="15.6">
      <c r="A32" s="139" t="s">
        <v>440</v>
      </c>
      <c r="B32" s="137"/>
      <c r="C32" s="138" t="s">
        <v>374</v>
      </c>
      <c r="D32" s="135"/>
    </row>
    <row r="33" spans="1:4" ht="15.6">
      <c r="A33" s="139" t="s">
        <v>420</v>
      </c>
      <c r="B33" s="137"/>
      <c r="C33" s="138" t="s">
        <v>431</v>
      </c>
      <c r="D33" s="135"/>
    </row>
  </sheetData>
  <mergeCells count="1">
    <mergeCell ref="A2:A3"/>
  </mergeCells>
  <pageMargins left="0.7" right="0.7" top="0.75" bottom="0.75" header="0.3" footer="0.3"/>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workbookViewId="0">
      <selection activeCell="A12" sqref="A12:A13"/>
    </sheetView>
  </sheetViews>
  <sheetFormatPr defaultColWidth="9.109375" defaultRowHeight="14.4"/>
  <cols>
    <col min="1" max="1" width="25.109375" style="31" customWidth="1"/>
    <col min="2" max="4" width="22" style="31" customWidth="1"/>
    <col min="5" max="5" width="58.88671875" style="31" customWidth="1"/>
    <col min="6" max="16384" width="9.109375" style="31"/>
  </cols>
  <sheetData>
    <row r="1" spans="1:5" ht="17.399999999999999">
      <c r="A1" s="30" t="s">
        <v>193</v>
      </c>
    </row>
    <row r="2" spans="1:5" ht="15">
      <c r="A2" s="140" t="s">
        <v>194</v>
      </c>
      <c r="B2" s="69" t="s">
        <v>73</v>
      </c>
      <c r="C2" s="69" t="s">
        <v>74</v>
      </c>
      <c r="D2" s="22"/>
      <c r="E2" s="22"/>
    </row>
    <row r="3" spans="1:5" ht="43.5" customHeight="1">
      <c r="A3" s="140"/>
      <c r="B3" s="51"/>
      <c r="C3" s="51"/>
      <c r="D3" s="51"/>
      <c r="E3" s="51"/>
    </row>
    <row r="4" spans="1:5" ht="15">
      <c r="A4" s="43" t="s">
        <v>87</v>
      </c>
      <c r="B4" s="22" t="s">
        <v>195</v>
      </c>
      <c r="C4" s="22" t="s">
        <v>44</v>
      </c>
      <c r="D4" s="22" t="s">
        <v>196</v>
      </c>
      <c r="E4" s="22" t="s">
        <v>197</v>
      </c>
    </row>
    <row r="5" spans="1:5" ht="15">
      <c r="A5" s="46"/>
      <c r="B5" s="45"/>
      <c r="C5" s="45"/>
      <c r="D5" s="45"/>
      <c r="E5" s="45"/>
    </row>
    <row r="6" spans="1:5" ht="15">
      <c r="A6" s="46"/>
      <c r="B6" s="45"/>
      <c r="C6" s="45"/>
      <c r="D6" s="45"/>
      <c r="E6" s="45"/>
    </row>
    <row r="7" spans="1:5" ht="15">
      <c r="A7" s="46"/>
      <c r="B7" s="45"/>
      <c r="C7" s="45"/>
      <c r="D7" s="45"/>
      <c r="E7" s="45"/>
    </row>
    <row r="8" spans="1:5" ht="15">
      <c r="A8" s="46" t="s">
        <v>37</v>
      </c>
      <c r="B8" s="45"/>
      <c r="C8" s="45"/>
      <c r="D8" s="45"/>
      <c r="E8" s="45"/>
    </row>
    <row r="9" spans="1:5">
      <c r="A9" s="35" t="s">
        <v>206</v>
      </c>
    </row>
    <row r="10" spans="1:5">
      <c r="A10" s="35" t="s">
        <v>207</v>
      </c>
    </row>
  </sheetData>
  <mergeCells count="1">
    <mergeCell ref="A2:A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
  <sheetViews>
    <sheetView workbookViewId="0">
      <selection activeCell="D13" sqref="D13"/>
    </sheetView>
  </sheetViews>
  <sheetFormatPr defaultColWidth="9.109375" defaultRowHeight="14.4"/>
  <cols>
    <col min="1" max="1" width="30.6640625" style="31" customWidth="1"/>
    <col min="2" max="2" width="16.33203125" style="31" customWidth="1"/>
    <col min="3" max="3" width="26.109375" style="31" customWidth="1"/>
    <col min="4" max="4" width="25.6640625" style="31" customWidth="1"/>
    <col min="5" max="5" width="37.109375" style="31" customWidth="1"/>
    <col min="6" max="6" width="23" style="31" customWidth="1"/>
    <col min="7" max="16384" width="9.109375" style="31"/>
  </cols>
  <sheetData>
    <row r="1" spans="1:5" ht="17.399999999999999">
      <c r="A1" s="30" t="s">
        <v>224</v>
      </c>
    </row>
    <row r="2" spans="1:5" ht="15">
      <c r="A2" s="140" t="s">
        <v>198</v>
      </c>
      <c r="B2" s="69" t="s">
        <v>73</v>
      </c>
      <c r="C2" s="69" t="s">
        <v>74</v>
      </c>
      <c r="D2" s="22"/>
      <c r="E2" s="22"/>
    </row>
    <row r="3" spans="1:5" ht="26.25" customHeight="1">
      <c r="A3" s="140"/>
      <c r="B3" s="97">
        <v>43378</v>
      </c>
      <c r="C3" s="85" t="s">
        <v>18</v>
      </c>
      <c r="D3" s="111" t="s">
        <v>316</v>
      </c>
      <c r="E3" s="81"/>
    </row>
    <row r="4" spans="1:5" ht="45">
      <c r="A4" s="8" t="s">
        <v>199</v>
      </c>
      <c r="B4" s="22" t="s">
        <v>200</v>
      </c>
      <c r="C4" s="22" t="s">
        <v>314</v>
      </c>
      <c r="D4" s="22" t="s">
        <v>201</v>
      </c>
      <c r="E4" s="22" t="s">
        <v>305</v>
      </c>
    </row>
    <row r="5" spans="1:5" ht="45">
      <c r="A5" s="96" t="s">
        <v>354</v>
      </c>
      <c r="B5" s="83" t="s">
        <v>325</v>
      </c>
      <c r="C5" s="83" t="s">
        <v>325</v>
      </c>
      <c r="D5" s="107" t="s">
        <v>341</v>
      </c>
      <c r="E5" s="17">
        <v>10</v>
      </c>
    </row>
    <row r="6" spans="1:5" ht="45">
      <c r="A6" s="96" t="s">
        <v>355</v>
      </c>
      <c r="B6" s="83" t="s">
        <v>325</v>
      </c>
      <c r="C6" s="83" t="s">
        <v>325</v>
      </c>
      <c r="D6" s="107" t="s">
        <v>341</v>
      </c>
      <c r="E6" s="17">
        <v>3</v>
      </c>
    </row>
    <row r="7" spans="1:5" ht="45">
      <c r="A7" s="96" t="s">
        <v>356</v>
      </c>
      <c r="B7" s="83" t="s">
        <v>325</v>
      </c>
      <c r="C7" s="83">
        <v>3</v>
      </c>
      <c r="D7" s="107" t="s">
        <v>341</v>
      </c>
      <c r="E7" s="17">
        <v>7</v>
      </c>
    </row>
    <row r="25" spans="1:1">
      <c r="A25" s="35" t="s">
        <v>206</v>
      </c>
    </row>
    <row r="26" spans="1:1">
      <c r="A26" s="35" t="s">
        <v>207</v>
      </c>
    </row>
  </sheetData>
  <mergeCells count="1">
    <mergeCell ref="A2:A3"/>
  </mergeCells>
  <hyperlinks>
    <hyperlink ref="D3" r:id="rId1" location="?idSite=8&amp;period=range&amp;date=2018-07-01,2018-09-30&amp;category=General_Actions&amp;subcategory=General_Pages&amp;popover="/>
  </hyperlinks>
  <pageMargins left="0.7" right="0.7" top="0.75" bottom="0.75" header="0.3" footer="0.3"/>
  <pageSetup paperSize="9"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E28" sqref="E28"/>
    </sheetView>
  </sheetViews>
  <sheetFormatPr defaultColWidth="9.109375" defaultRowHeight="15"/>
  <cols>
    <col min="1" max="1" width="22.109375" style="37" customWidth="1"/>
    <col min="2" max="2" width="11.109375" style="37" customWidth="1"/>
    <col min="3" max="3" width="12.6640625" style="37" customWidth="1"/>
    <col min="4" max="4" width="9.109375" style="37"/>
    <col min="5" max="8" width="12.44140625" style="37" customWidth="1"/>
    <col min="9" max="9" width="16.6640625" style="37" customWidth="1"/>
    <col min="10" max="10" width="13.5546875" style="37" customWidth="1"/>
    <col min="11" max="16384" width="9.109375" style="37"/>
  </cols>
  <sheetData>
    <row r="1" spans="1:10" s="54" customFormat="1" ht="17.399999999999999">
      <c r="A1" s="53" t="s">
        <v>179</v>
      </c>
    </row>
    <row r="2" spans="1:10" ht="45" customHeight="1">
      <c r="A2" s="140" t="s">
        <v>307</v>
      </c>
      <c r="B2" s="44" t="s">
        <v>73</v>
      </c>
      <c r="C2" s="44" t="s">
        <v>74</v>
      </c>
      <c r="D2" s="51"/>
      <c r="E2" s="51"/>
      <c r="F2" s="51"/>
      <c r="G2" s="51"/>
      <c r="H2" s="51"/>
      <c r="I2" s="44" t="s">
        <v>77</v>
      </c>
      <c r="J2" s="44" t="s">
        <v>271</v>
      </c>
    </row>
    <row r="3" spans="1:10" ht="25.5" customHeight="1">
      <c r="A3" s="140"/>
      <c r="B3" s="51"/>
      <c r="C3" s="51"/>
      <c r="D3" s="1"/>
      <c r="E3" s="1"/>
      <c r="F3" s="1"/>
      <c r="G3" s="1"/>
      <c r="H3" s="1"/>
      <c r="I3" s="51"/>
      <c r="J3" s="45"/>
    </row>
    <row r="4" spans="1:10" ht="24" customHeight="1">
      <c r="A4" s="43" t="s">
        <v>42</v>
      </c>
      <c r="B4" s="22" t="s">
        <v>233</v>
      </c>
      <c r="C4" s="22" t="s">
        <v>0</v>
      </c>
      <c r="D4" s="22" t="s">
        <v>1</v>
      </c>
      <c r="E4" s="22" t="s">
        <v>39</v>
      </c>
      <c r="F4" s="25" t="s">
        <v>40</v>
      </c>
      <c r="G4" s="25" t="s">
        <v>4</v>
      </c>
      <c r="H4" s="25" t="s">
        <v>41</v>
      </c>
      <c r="I4" s="26" t="s">
        <v>38</v>
      </c>
      <c r="J4" s="27" t="s">
        <v>265</v>
      </c>
    </row>
    <row r="5" spans="1:10">
      <c r="A5" s="46"/>
      <c r="B5" s="45"/>
      <c r="C5" s="45"/>
      <c r="D5" s="45"/>
      <c r="E5" s="45"/>
      <c r="F5" s="45"/>
      <c r="G5" s="45"/>
      <c r="H5" s="45"/>
      <c r="I5" s="48"/>
      <c r="J5" s="48"/>
    </row>
    <row r="6" spans="1:10">
      <c r="A6" s="46"/>
      <c r="B6" s="45"/>
      <c r="C6" s="45"/>
      <c r="D6" s="45"/>
      <c r="E6" s="45"/>
      <c r="F6" s="45"/>
      <c r="G6" s="45"/>
      <c r="H6" s="45"/>
      <c r="I6" s="48"/>
      <c r="J6" s="48"/>
    </row>
    <row r="7" spans="1:10">
      <c r="A7" s="46"/>
      <c r="B7" s="45"/>
      <c r="C7" s="45"/>
      <c r="D7" s="45"/>
      <c r="E7" s="45"/>
      <c r="F7" s="45"/>
      <c r="G7" s="45"/>
      <c r="H7" s="45"/>
      <c r="I7" s="48"/>
      <c r="J7" s="48"/>
    </row>
    <row r="8" spans="1:10" s="56" customFormat="1">
      <c r="A8" s="89" t="s">
        <v>308</v>
      </c>
    </row>
    <row r="9" spans="1:10">
      <c r="A9" s="35" t="s">
        <v>206</v>
      </c>
    </row>
    <row r="10" spans="1:10">
      <c r="A10" s="35" t="s">
        <v>207</v>
      </c>
    </row>
    <row r="11" spans="1:10">
      <c r="A11" s="35" t="s">
        <v>284</v>
      </c>
    </row>
    <row r="12" spans="1:10">
      <c r="A12" s="35" t="s">
        <v>285</v>
      </c>
    </row>
    <row r="13" spans="1:10">
      <c r="A13" s="35" t="s">
        <v>272</v>
      </c>
    </row>
    <row r="14" spans="1:10">
      <c r="A14" s="35" t="s">
        <v>211</v>
      </c>
    </row>
    <row r="15" spans="1:10">
      <c r="A15" s="35" t="s">
        <v>266</v>
      </c>
    </row>
  </sheetData>
  <mergeCells count="1">
    <mergeCell ref="A2:A3"/>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D18" sqref="D18"/>
    </sheetView>
  </sheetViews>
  <sheetFormatPr defaultColWidth="9.109375" defaultRowHeight="14.4"/>
  <cols>
    <col min="1" max="1" width="41" style="31" customWidth="1"/>
    <col min="2" max="2" width="16.88671875" style="31" customWidth="1"/>
    <col min="3" max="4" width="16.109375" style="31" customWidth="1"/>
    <col min="5" max="5" width="18.88671875" style="31" customWidth="1"/>
    <col min="6" max="6" width="29.33203125" style="31" customWidth="1"/>
    <col min="7" max="16384" width="9.109375" style="31"/>
  </cols>
  <sheetData>
    <row r="1" spans="1:14" s="54" customFormat="1" ht="17.399999999999999">
      <c r="A1" s="53" t="s">
        <v>180</v>
      </c>
    </row>
    <row r="2" spans="1:14" ht="22.5" customHeight="1">
      <c r="A2" s="140" t="s">
        <v>43</v>
      </c>
      <c r="B2" s="44" t="s">
        <v>73</v>
      </c>
      <c r="C2" s="44" t="s">
        <v>74</v>
      </c>
      <c r="D2" s="22"/>
      <c r="E2" s="22"/>
      <c r="F2" s="22"/>
      <c r="G2" s="61"/>
    </row>
    <row r="3" spans="1:14" ht="33.75" customHeight="1">
      <c r="A3" s="140"/>
      <c r="B3" s="51"/>
      <c r="C3" s="51"/>
      <c r="D3" s="1"/>
      <c r="E3" s="1"/>
      <c r="F3" s="1"/>
      <c r="G3" s="61"/>
    </row>
    <row r="4" spans="1:14" ht="30">
      <c r="A4" s="43" t="s">
        <v>87</v>
      </c>
      <c r="B4" s="22" t="s">
        <v>78</v>
      </c>
      <c r="C4" s="22" t="s">
        <v>44</v>
      </c>
      <c r="D4" s="22" t="s">
        <v>45</v>
      </c>
      <c r="E4" s="22" t="s">
        <v>46</v>
      </c>
      <c r="F4" s="22" t="s">
        <v>204</v>
      </c>
      <c r="G4" s="61"/>
    </row>
    <row r="5" spans="1:14" ht="30">
      <c r="A5" s="123" t="s">
        <v>368</v>
      </c>
      <c r="B5" s="124" t="s">
        <v>369</v>
      </c>
      <c r="C5" s="124" t="s">
        <v>370</v>
      </c>
      <c r="D5" s="124" t="s">
        <v>371</v>
      </c>
      <c r="E5" s="124" t="s">
        <v>387</v>
      </c>
      <c r="F5" s="124" t="s">
        <v>372</v>
      </c>
    </row>
    <row r="6" spans="1:14" ht="30">
      <c r="A6" s="123" t="s">
        <v>373</v>
      </c>
      <c r="B6" s="124" t="s">
        <v>374</v>
      </c>
      <c r="C6" s="124" t="s">
        <v>375</v>
      </c>
      <c r="D6" s="124" t="s">
        <v>371</v>
      </c>
      <c r="E6" s="124" t="s">
        <v>376</v>
      </c>
      <c r="F6" s="124" t="s">
        <v>372</v>
      </c>
      <c r="N6"/>
    </row>
    <row r="7" spans="1:14" ht="15">
      <c r="A7" s="123" t="s">
        <v>377</v>
      </c>
      <c r="B7" s="124" t="s">
        <v>374</v>
      </c>
      <c r="C7" s="124" t="s">
        <v>378</v>
      </c>
      <c r="D7" s="124" t="s">
        <v>371</v>
      </c>
      <c r="E7" s="124" t="s">
        <v>357</v>
      </c>
      <c r="F7" s="124" t="s">
        <v>372</v>
      </c>
      <c r="N7"/>
    </row>
    <row r="8" spans="1:14" ht="45">
      <c r="A8" s="123" t="s">
        <v>379</v>
      </c>
      <c r="B8" s="124" t="s">
        <v>374</v>
      </c>
      <c r="C8" s="124" t="s">
        <v>380</v>
      </c>
      <c r="D8" s="124" t="s">
        <v>371</v>
      </c>
      <c r="E8" s="124" t="s">
        <v>381</v>
      </c>
      <c r="F8" s="124" t="s">
        <v>372</v>
      </c>
      <c r="N8"/>
    </row>
    <row r="9" spans="1:14" ht="15.6">
      <c r="A9" s="125" t="s">
        <v>366</v>
      </c>
      <c r="B9" s="124" t="s">
        <v>374</v>
      </c>
      <c r="C9" s="124" t="s">
        <v>370</v>
      </c>
      <c r="D9" s="124" t="s">
        <v>371</v>
      </c>
      <c r="E9" s="124" t="s">
        <v>357</v>
      </c>
      <c r="F9" s="124" t="s">
        <v>372</v>
      </c>
      <c r="N9"/>
    </row>
    <row r="10" spans="1:14" ht="15.6">
      <c r="A10" s="125" t="s">
        <v>367</v>
      </c>
      <c r="B10" s="124" t="s">
        <v>369</v>
      </c>
      <c r="C10" s="124" t="s">
        <v>385</v>
      </c>
      <c r="D10" s="124" t="s">
        <v>371</v>
      </c>
      <c r="E10" s="124" t="s">
        <v>386</v>
      </c>
      <c r="F10" s="124" t="s">
        <v>372</v>
      </c>
      <c r="N10"/>
    </row>
    <row r="11" spans="1:14" ht="15">
      <c r="A11" s="123" t="s">
        <v>382</v>
      </c>
      <c r="B11" s="124" t="s">
        <v>374</v>
      </c>
      <c r="C11" s="124" t="s">
        <v>383</v>
      </c>
      <c r="D11" s="124" t="s">
        <v>371</v>
      </c>
      <c r="E11" s="124" t="s">
        <v>384</v>
      </c>
      <c r="F11" s="124" t="s">
        <v>372</v>
      </c>
      <c r="N11"/>
    </row>
    <row r="12" spans="1:14" ht="15">
      <c r="A12" s="122"/>
      <c r="B12" s="71"/>
      <c r="C12" s="71"/>
      <c r="D12" s="71"/>
      <c r="E12" s="71"/>
      <c r="F12" s="71"/>
      <c r="N12"/>
    </row>
    <row r="13" spans="1:14" ht="15">
      <c r="A13" s="35" t="s">
        <v>206</v>
      </c>
      <c r="B13" s="56"/>
      <c r="C13" s="56"/>
      <c r="D13" s="56"/>
      <c r="E13" s="56"/>
      <c r="F13" s="56"/>
      <c r="N13"/>
    </row>
    <row r="14" spans="1:14" ht="15">
      <c r="A14" s="35" t="s">
        <v>207</v>
      </c>
      <c r="B14" s="56"/>
      <c r="C14" s="56"/>
      <c r="D14" s="56"/>
      <c r="E14" s="56"/>
      <c r="F14" s="56"/>
      <c r="N14"/>
    </row>
    <row r="15" spans="1:14" ht="15">
      <c r="A15" s="35" t="s">
        <v>47</v>
      </c>
      <c r="B15" s="56"/>
      <c r="C15" s="56"/>
      <c r="D15" s="56"/>
      <c r="E15" s="56"/>
      <c r="F15" s="56"/>
      <c r="N15"/>
    </row>
    <row r="16" spans="1:14" ht="15">
      <c r="A16" s="35" t="s">
        <v>48</v>
      </c>
      <c r="B16" s="56"/>
      <c r="C16" s="56"/>
      <c r="D16" s="56"/>
      <c r="E16" s="56"/>
      <c r="F16" s="56"/>
      <c r="N16"/>
    </row>
    <row r="17" spans="2:14" ht="15">
      <c r="B17" s="56"/>
      <c r="C17" s="56"/>
      <c r="D17" s="56"/>
      <c r="E17" s="56"/>
      <c r="F17" s="56"/>
      <c r="N17"/>
    </row>
    <row r="18" spans="2:14" ht="15">
      <c r="B18" s="56"/>
      <c r="C18" s="56"/>
      <c r="D18" s="56"/>
      <c r="E18" s="56"/>
      <c r="F18" s="56"/>
      <c r="N18"/>
    </row>
    <row r="19" spans="2:14">
      <c r="N19"/>
    </row>
    <row r="20" spans="2:14">
      <c r="N20"/>
    </row>
    <row r="21" spans="2:14">
      <c r="N21"/>
    </row>
    <row r="22" spans="2:14">
      <c r="N22"/>
    </row>
    <row r="23" spans="2:14">
      <c r="N23"/>
    </row>
    <row r="24" spans="2:14">
      <c r="N24"/>
    </row>
    <row r="25" spans="2:14">
      <c r="N25"/>
    </row>
    <row r="26" spans="2:14">
      <c r="N26"/>
    </row>
    <row r="27" spans="2:14">
      <c r="N27"/>
    </row>
    <row r="28" spans="2:14">
      <c r="N28"/>
    </row>
  </sheetData>
  <mergeCells count="1">
    <mergeCell ref="A2:A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A4" sqref="A4"/>
    </sheetView>
  </sheetViews>
  <sheetFormatPr defaultColWidth="9.109375" defaultRowHeight="14.4"/>
  <cols>
    <col min="1" max="16384" width="9.109375" style="31"/>
  </cols>
  <sheetData>
    <row r="1" spans="1:15" s="62" customFormat="1" ht="17.399999999999999">
      <c r="A1" s="15" t="s">
        <v>181</v>
      </c>
      <c r="B1" s="16"/>
      <c r="C1" s="16"/>
      <c r="D1" s="16"/>
      <c r="E1" s="16"/>
      <c r="F1" s="16"/>
      <c r="G1" s="16"/>
      <c r="H1" s="16"/>
      <c r="I1" s="16"/>
      <c r="J1" s="16"/>
      <c r="K1" s="16"/>
      <c r="L1" s="16"/>
      <c r="M1" s="16"/>
      <c r="N1" s="16"/>
      <c r="O1" s="16"/>
    </row>
    <row r="2" spans="1:15" ht="15">
      <c r="A2"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5" workbookViewId="0">
      <selection activeCell="B5" sqref="B5:E19"/>
    </sheetView>
  </sheetViews>
  <sheetFormatPr defaultColWidth="9.109375" defaultRowHeight="14.4"/>
  <cols>
    <col min="1" max="1" width="25.109375" style="31" customWidth="1"/>
    <col min="2" max="2" width="12" style="31" customWidth="1"/>
    <col min="3" max="3" width="24.6640625" style="31" customWidth="1"/>
    <col min="4" max="4" width="19" style="31" customWidth="1"/>
    <col min="5" max="5" width="24" style="31" customWidth="1"/>
    <col min="6" max="16384" width="9.109375" style="31"/>
  </cols>
  <sheetData>
    <row r="1" spans="1:5" ht="17.399999999999999">
      <c r="A1" s="30" t="s">
        <v>182</v>
      </c>
    </row>
    <row r="2" spans="1:5" ht="22.5" customHeight="1">
      <c r="A2" s="140" t="s">
        <v>49</v>
      </c>
      <c r="B2" s="44" t="s">
        <v>73</v>
      </c>
      <c r="C2" s="44" t="s">
        <v>74</v>
      </c>
      <c r="D2" s="22"/>
      <c r="E2" s="22"/>
    </row>
    <row r="3" spans="1:5" ht="21.75" customHeight="1">
      <c r="A3" s="140"/>
      <c r="B3" s="51"/>
      <c r="C3" s="51"/>
      <c r="D3" s="1"/>
      <c r="E3" s="1"/>
    </row>
    <row r="4" spans="1:5" ht="30">
      <c r="A4" s="43" t="s">
        <v>50</v>
      </c>
      <c r="B4" s="22" t="s">
        <v>79</v>
      </c>
      <c r="C4" s="22" t="s">
        <v>51</v>
      </c>
      <c r="D4" s="22" t="s">
        <v>52</v>
      </c>
      <c r="E4" s="22" t="s">
        <v>66</v>
      </c>
    </row>
    <row r="5" spans="1:5" ht="79.2">
      <c r="A5" s="21" t="s">
        <v>53</v>
      </c>
      <c r="B5" s="126" t="s">
        <v>389</v>
      </c>
      <c r="C5" s="126" t="s">
        <v>390</v>
      </c>
      <c r="D5" s="126" t="s">
        <v>391</v>
      </c>
      <c r="E5" s="126" t="s">
        <v>392</v>
      </c>
    </row>
    <row r="6" spans="1:5" ht="105">
      <c r="A6" s="21" t="s">
        <v>54</v>
      </c>
      <c r="B6" s="127" t="s">
        <v>389</v>
      </c>
      <c r="C6" s="127" t="s">
        <v>393</v>
      </c>
      <c r="D6" s="126" t="s">
        <v>394</v>
      </c>
      <c r="E6" s="126" t="s">
        <v>395</v>
      </c>
    </row>
    <row r="7" spans="1:5" ht="30">
      <c r="A7" s="21" t="s">
        <v>55</v>
      </c>
      <c r="B7" s="127" t="s">
        <v>389</v>
      </c>
      <c r="C7" s="127" t="s">
        <v>396</v>
      </c>
      <c r="D7" s="127"/>
      <c r="E7" s="127" t="s">
        <v>397</v>
      </c>
    </row>
    <row r="8" spans="1:5" ht="60">
      <c r="A8" s="21" t="s">
        <v>56</v>
      </c>
      <c r="B8" s="127" t="s">
        <v>389</v>
      </c>
      <c r="C8" s="127" t="s">
        <v>398</v>
      </c>
      <c r="D8" s="127"/>
      <c r="E8" s="127" t="s">
        <v>397</v>
      </c>
    </row>
    <row r="9" spans="1:5" ht="30">
      <c r="A9" s="21" t="s">
        <v>57</v>
      </c>
      <c r="B9" s="127"/>
      <c r="C9" s="127"/>
      <c r="D9" s="127"/>
      <c r="E9" s="127"/>
    </row>
    <row r="10" spans="1:5" ht="15">
      <c r="A10" s="21" t="s">
        <v>58</v>
      </c>
      <c r="B10" s="127"/>
      <c r="C10" s="127"/>
      <c r="D10" s="127"/>
      <c r="E10" s="127"/>
    </row>
    <row r="11" spans="1:5" ht="15">
      <c r="A11" s="21" t="s">
        <v>59</v>
      </c>
      <c r="B11" s="127"/>
      <c r="C11" s="127"/>
      <c r="D11" s="127"/>
      <c r="E11" s="127"/>
    </row>
    <row r="12" spans="1:5" ht="15">
      <c r="A12" s="43" t="s">
        <v>67</v>
      </c>
      <c r="B12" s="126" t="s">
        <v>389</v>
      </c>
      <c r="C12" s="126" t="s">
        <v>399</v>
      </c>
      <c r="D12" s="126"/>
      <c r="E12" s="126" t="s">
        <v>400</v>
      </c>
    </row>
    <row r="13" spans="1:5" ht="26.4">
      <c r="A13" s="21" t="s">
        <v>60</v>
      </c>
      <c r="B13" s="126" t="s">
        <v>389</v>
      </c>
      <c r="C13" s="126" t="s">
        <v>401</v>
      </c>
      <c r="D13" s="126" t="s">
        <v>402</v>
      </c>
      <c r="E13" s="126" t="s">
        <v>392</v>
      </c>
    </row>
    <row r="14" spans="1:5" ht="15">
      <c r="A14" s="21" t="s">
        <v>61</v>
      </c>
      <c r="B14" s="126" t="s">
        <v>389</v>
      </c>
      <c r="C14" s="126" t="s">
        <v>403</v>
      </c>
      <c r="D14" s="126" t="s">
        <v>404</v>
      </c>
      <c r="E14" s="126" t="s">
        <v>392</v>
      </c>
    </row>
    <row r="15" spans="1:5" ht="15">
      <c r="A15" s="21" t="s">
        <v>62</v>
      </c>
      <c r="B15" s="126" t="s">
        <v>389</v>
      </c>
      <c r="C15" s="126" t="s">
        <v>403</v>
      </c>
      <c r="D15" s="126" t="s">
        <v>404</v>
      </c>
      <c r="E15" s="126" t="s">
        <v>392</v>
      </c>
    </row>
    <row r="16" spans="1:5" ht="15">
      <c r="A16" s="21" t="s">
        <v>63</v>
      </c>
      <c r="B16" s="128" t="s">
        <v>389</v>
      </c>
      <c r="C16" s="128" t="s">
        <v>405</v>
      </c>
      <c r="D16" s="128" t="s">
        <v>404</v>
      </c>
      <c r="E16" s="128" t="s">
        <v>397</v>
      </c>
    </row>
    <row r="17" spans="1:5" ht="26.4">
      <c r="A17" s="21" t="s">
        <v>64</v>
      </c>
      <c r="B17" s="128" t="s">
        <v>389</v>
      </c>
      <c r="C17" s="128" t="s">
        <v>406</v>
      </c>
      <c r="D17" s="128" t="s">
        <v>404</v>
      </c>
      <c r="E17" s="128" t="s">
        <v>407</v>
      </c>
    </row>
    <row r="18" spans="1:5" ht="15">
      <c r="A18" s="21" t="s">
        <v>65</v>
      </c>
      <c r="B18" s="129"/>
      <c r="C18" s="129"/>
      <c r="D18" s="129"/>
      <c r="E18" s="129"/>
    </row>
    <row r="19" spans="1:5" ht="15">
      <c r="A19" s="21" t="s">
        <v>59</v>
      </c>
      <c r="B19" s="129"/>
      <c r="C19" s="129"/>
      <c r="D19" s="129"/>
      <c r="E19" s="129"/>
    </row>
    <row r="20" spans="1:5" ht="15">
      <c r="A20" s="35" t="s">
        <v>206</v>
      </c>
      <c r="B20" s="56"/>
      <c r="C20" s="56"/>
      <c r="D20" s="56"/>
      <c r="E20" s="56"/>
    </row>
    <row r="21" spans="1:5" ht="15">
      <c r="A21" s="35" t="s">
        <v>207</v>
      </c>
      <c r="B21" s="56"/>
      <c r="C21" s="56"/>
      <c r="D21" s="56"/>
      <c r="E21" s="56"/>
    </row>
    <row r="22" spans="1:5" ht="15">
      <c r="A22" s="35" t="s">
        <v>310</v>
      </c>
      <c r="B22" s="56"/>
      <c r="C22" s="56"/>
      <c r="D22" s="56"/>
      <c r="E22" s="56"/>
    </row>
    <row r="23" spans="1:5" ht="15">
      <c r="A23" s="35" t="s">
        <v>311</v>
      </c>
      <c r="B23" s="56"/>
      <c r="C23" s="56"/>
      <c r="D23" s="56"/>
      <c r="E23" s="56"/>
    </row>
    <row r="24" spans="1:5" ht="15">
      <c r="B24" s="56"/>
      <c r="C24" s="56"/>
      <c r="D24" s="56"/>
      <c r="E24" s="56"/>
    </row>
  </sheetData>
  <mergeCells count="1">
    <mergeCell ref="A2:A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C19" sqref="C19"/>
    </sheetView>
  </sheetViews>
  <sheetFormatPr defaultColWidth="9.109375" defaultRowHeight="15"/>
  <cols>
    <col min="1" max="1" width="16" style="31" customWidth="1"/>
    <col min="2" max="2" width="11.109375" style="31" customWidth="1"/>
    <col min="3" max="3" width="9.109375" style="31"/>
    <col min="4" max="4" width="11.88671875" style="31" customWidth="1"/>
    <col min="5" max="8" width="12.44140625" style="37" customWidth="1"/>
    <col min="9" max="9" width="14.33203125" style="31" customWidth="1"/>
    <col min="10" max="10" width="15.33203125" style="31" customWidth="1"/>
    <col min="11" max="16384" width="9.109375" style="31"/>
  </cols>
  <sheetData>
    <row r="1" spans="1:10" ht="17.399999999999999">
      <c r="A1" s="30" t="s">
        <v>183</v>
      </c>
      <c r="E1" s="31"/>
      <c r="F1" s="31"/>
      <c r="G1" s="31"/>
      <c r="H1" s="31"/>
    </row>
    <row r="2" spans="1:10">
      <c r="A2" s="140" t="s">
        <v>68</v>
      </c>
      <c r="B2" s="44" t="s">
        <v>73</v>
      </c>
      <c r="C2" s="44" t="s">
        <v>74</v>
      </c>
      <c r="D2" s="44" t="s">
        <v>69</v>
      </c>
      <c r="E2" s="51"/>
      <c r="F2" s="51"/>
      <c r="G2" s="51"/>
      <c r="H2" s="51"/>
      <c r="I2" s="29" t="s">
        <v>70</v>
      </c>
      <c r="J2" s="29" t="s">
        <v>271</v>
      </c>
    </row>
    <row r="3" spans="1:10" ht="30">
      <c r="A3" s="140"/>
      <c r="B3" s="51"/>
      <c r="C3" s="51"/>
      <c r="D3" s="45" t="s">
        <v>202</v>
      </c>
      <c r="E3" s="1"/>
      <c r="F3" s="1"/>
      <c r="G3" s="1"/>
      <c r="H3" s="1"/>
      <c r="I3" s="51"/>
      <c r="J3" s="51"/>
    </row>
    <row r="4" spans="1:10" ht="34.5" customHeight="1">
      <c r="A4" s="43" t="s">
        <v>9</v>
      </c>
      <c r="B4" s="22" t="s">
        <v>260</v>
      </c>
      <c r="C4" s="22" t="s">
        <v>0</v>
      </c>
      <c r="D4" s="22" t="s">
        <v>71</v>
      </c>
      <c r="E4" s="22" t="s">
        <v>39</v>
      </c>
      <c r="F4" s="22" t="s">
        <v>40</v>
      </c>
      <c r="G4" s="22" t="s">
        <v>4</v>
      </c>
      <c r="H4" s="22" t="s">
        <v>41</v>
      </c>
      <c r="I4" s="26" t="s">
        <v>38</v>
      </c>
      <c r="J4" s="27" t="s">
        <v>265</v>
      </c>
    </row>
    <row r="5" spans="1:10">
      <c r="A5" s="28" t="s">
        <v>364</v>
      </c>
      <c r="B5" s="45"/>
      <c r="C5" s="45"/>
      <c r="D5" s="45"/>
      <c r="E5" s="45"/>
      <c r="F5" s="45">
        <v>1</v>
      </c>
      <c r="G5" s="45"/>
      <c r="H5" s="45"/>
      <c r="I5" s="48">
        <v>1</v>
      </c>
      <c r="J5" s="48"/>
    </row>
    <row r="6" spans="1:10" ht="30">
      <c r="A6" s="28" t="s">
        <v>388</v>
      </c>
      <c r="B6" s="45">
        <v>1</v>
      </c>
      <c r="C6" s="45"/>
      <c r="D6" s="45">
        <v>1</v>
      </c>
      <c r="E6" s="45"/>
      <c r="F6" s="45"/>
      <c r="G6" s="45">
        <v>1</v>
      </c>
      <c r="H6" s="45"/>
      <c r="I6" s="48">
        <v>1</v>
      </c>
      <c r="J6" s="48"/>
    </row>
    <row r="7" spans="1:10">
      <c r="A7" s="46"/>
      <c r="B7" s="45"/>
      <c r="C7" s="45"/>
      <c r="D7" s="45"/>
      <c r="E7" s="45"/>
      <c r="F7" s="45"/>
      <c r="G7" s="45"/>
      <c r="H7" s="45"/>
      <c r="I7" s="48"/>
      <c r="J7" s="48"/>
    </row>
    <row r="8" spans="1:10">
      <c r="A8" s="46"/>
      <c r="B8" s="45"/>
      <c r="C8" s="45"/>
      <c r="D8" s="45"/>
      <c r="E8" s="63"/>
      <c r="F8" s="63"/>
      <c r="G8" s="63"/>
      <c r="H8" s="63"/>
      <c r="I8" s="48"/>
      <c r="J8" s="48"/>
    </row>
    <row r="9" spans="1:10">
      <c r="A9" s="35" t="s">
        <v>206</v>
      </c>
      <c r="B9" s="37"/>
      <c r="C9" s="37"/>
      <c r="D9" s="37"/>
      <c r="I9" s="37"/>
      <c r="J9" s="37"/>
    </row>
    <row r="10" spans="1:10">
      <c r="A10" s="35" t="s">
        <v>207</v>
      </c>
      <c r="B10" s="37"/>
      <c r="C10" s="37"/>
      <c r="D10" s="37"/>
      <c r="I10" s="37"/>
      <c r="J10" s="37"/>
    </row>
    <row r="11" spans="1:10">
      <c r="A11" s="35" t="s">
        <v>268</v>
      </c>
      <c r="B11" s="37"/>
      <c r="C11" s="37"/>
      <c r="D11" s="37"/>
      <c r="I11" s="37"/>
      <c r="J11" s="37"/>
    </row>
    <row r="12" spans="1:10">
      <c r="A12" s="35" t="s">
        <v>272</v>
      </c>
      <c r="B12" s="37"/>
      <c r="C12" s="37"/>
      <c r="D12" s="37"/>
      <c r="I12" s="37"/>
      <c r="J12" s="37"/>
    </row>
    <row r="13" spans="1:10">
      <c r="B13" s="37"/>
      <c r="C13" s="37"/>
      <c r="D13" s="37"/>
      <c r="I13" s="37"/>
      <c r="J13" s="37"/>
    </row>
  </sheetData>
  <mergeCells count="1">
    <mergeCell ref="A2:A3"/>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F14" sqref="F14"/>
    </sheetView>
  </sheetViews>
  <sheetFormatPr defaultColWidth="9.109375" defaultRowHeight="15"/>
  <cols>
    <col min="1" max="1" width="19.6640625" style="37" customWidth="1"/>
    <col min="2" max="2" width="19.109375" style="32" customWidth="1"/>
    <col min="3" max="3" width="23.109375" style="32" customWidth="1"/>
    <col min="4" max="4" width="34.6640625" style="32" customWidth="1"/>
    <col min="5" max="5" width="9.109375" style="37"/>
    <col min="6" max="6" width="15.88671875" style="37" customWidth="1"/>
    <col min="7" max="7" width="17.88671875" style="37" customWidth="1"/>
    <col min="8" max="8" width="21.88671875" style="37" customWidth="1"/>
    <col min="9" max="10" width="16.109375" style="37" customWidth="1"/>
    <col min="11" max="16384" width="9.109375" style="37"/>
  </cols>
  <sheetData>
    <row r="1" spans="1:10" s="31" customFormat="1" ht="17.399999999999999">
      <c r="A1" s="30" t="s">
        <v>184</v>
      </c>
    </row>
    <row r="2" spans="1:10" ht="30" customHeight="1">
      <c r="A2" s="140" t="s">
        <v>295</v>
      </c>
      <c r="B2" s="44" t="s">
        <v>73</v>
      </c>
      <c r="C2" s="44" t="s">
        <v>74</v>
      </c>
      <c r="D2" s="44" t="s">
        <v>82</v>
      </c>
      <c r="F2" s="140" t="s">
        <v>294</v>
      </c>
      <c r="G2" s="44" t="s">
        <v>73</v>
      </c>
      <c r="H2" s="20"/>
      <c r="I2" s="20"/>
      <c r="J2" s="20"/>
    </row>
    <row r="3" spans="1:10" ht="27" customHeight="1">
      <c r="A3" s="140"/>
      <c r="B3" s="51"/>
      <c r="C3" s="51"/>
      <c r="D3" s="51"/>
      <c r="F3" s="140"/>
      <c r="G3" s="51"/>
      <c r="H3" s="51"/>
      <c r="I3" s="51"/>
      <c r="J3" s="51"/>
    </row>
    <row r="4" spans="1:10" ht="33" customHeight="1">
      <c r="A4" s="39" t="s">
        <v>80</v>
      </c>
      <c r="B4" s="22" t="s">
        <v>228</v>
      </c>
      <c r="C4" s="22" t="s">
        <v>83</v>
      </c>
      <c r="D4" s="22" t="s">
        <v>81</v>
      </c>
      <c r="F4" s="39" t="s">
        <v>21</v>
      </c>
      <c r="G4" s="22" t="s">
        <v>229</v>
      </c>
      <c r="H4" s="22" t="s">
        <v>226</v>
      </c>
      <c r="I4" s="22" t="s">
        <v>227</v>
      </c>
      <c r="J4" s="22" t="s">
        <v>84</v>
      </c>
    </row>
    <row r="5" spans="1:10">
      <c r="A5" s="46"/>
      <c r="B5" s="45"/>
      <c r="C5" s="45"/>
      <c r="D5" s="45"/>
      <c r="F5" s="46" t="s">
        <v>10</v>
      </c>
      <c r="G5" s="45"/>
      <c r="H5" s="45"/>
      <c r="I5" s="45"/>
      <c r="J5" s="45"/>
    </row>
    <row r="6" spans="1:10">
      <c r="A6" s="46"/>
      <c r="B6" s="45"/>
      <c r="C6" s="45"/>
      <c r="D6" s="45"/>
      <c r="F6" s="46" t="s">
        <v>11</v>
      </c>
      <c r="G6" s="45"/>
      <c r="H6" s="45"/>
      <c r="I6" s="45"/>
      <c r="J6" s="45"/>
    </row>
    <row r="7" spans="1:10">
      <c r="A7" s="46"/>
      <c r="B7" s="45"/>
      <c r="C7" s="45"/>
      <c r="D7" s="45"/>
      <c r="F7" s="46" t="s">
        <v>13</v>
      </c>
      <c r="G7" s="45"/>
      <c r="H7" s="45"/>
      <c r="I7" s="45"/>
      <c r="J7" s="45"/>
    </row>
    <row r="8" spans="1:10">
      <c r="A8" s="35" t="s">
        <v>206</v>
      </c>
      <c r="F8" s="46" t="s">
        <v>85</v>
      </c>
      <c r="G8" s="45"/>
      <c r="H8" s="45"/>
      <c r="I8" s="45"/>
      <c r="J8" s="45"/>
    </row>
    <row r="9" spans="1:10">
      <c r="A9" s="35" t="s">
        <v>207</v>
      </c>
      <c r="F9" s="46" t="s">
        <v>86</v>
      </c>
      <c r="G9" s="45"/>
      <c r="H9" s="45"/>
      <c r="I9" s="45"/>
      <c r="J9" s="45"/>
    </row>
    <row r="10" spans="1:10">
      <c r="A10" s="35" t="s">
        <v>212</v>
      </c>
      <c r="F10" s="46" t="s">
        <v>18</v>
      </c>
      <c r="G10" s="45"/>
      <c r="H10" s="45"/>
      <c r="I10" s="45"/>
      <c r="J10" s="45"/>
    </row>
    <row r="11" spans="1:10">
      <c r="A11" s="35" t="s">
        <v>234</v>
      </c>
      <c r="F11" s="46" t="s">
        <v>19</v>
      </c>
      <c r="G11" s="45"/>
      <c r="H11" s="45"/>
      <c r="I11" s="45"/>
      <c r="J11" s="45"/>
    </row>
    <row r="12" spans="1:10">
      <c r="F12" s="35" t="s">
        <v>206</v>
      </c>
    </row>
    <row r="13" spans="1:10">
      <c r="F13" s="35" t="s">
        <v>296</v>
      </c>
    </row>
    <row r="14" spans="1:10">
      <c r="F14" s="90" t="s">
        <v>297</v>
      </c>
    </row>
  </sheetData>
  <mergeCells count="2">
    <mergeCell ref="A2:A3"/>
    <mergeCell ref="F2:F3"/>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5"/>
  <sheetViews>
    <sheetView topLeftCell="A4" workbookViewId="0">
      <selection activeCell="B20" sqref="B20"/>
    </sheetView>
  </sheetViews>
  <sheetFormatPr defaultColWidth="9.109375" defaultRowHeight="15"/>
  <cols>
    <col min="1" max="1" width="14.6640625" style="32" customWidth="1"/>
    <col min="2" max="2" width="11.6640625" style="32" customWidth="1"/>
    <col min="3" max="3" width="14.33203125" style="32" customWidth="1"/>
    <col min="4" max="4" width="13.44140625" style="32" customWidth="1"/>
    <col min="5" max="5" width="13.6640625" style="32" customWidth="1"/>
    <col min="6" max="6" width="13.44140625" style="32" customWidth="1"/>
    <col min="7" max="7" width="10" style="32" customWidth="1"/>
    <col min="8" max="8" width="11.5546875" style="32" customWidth="1"/>
    <col min="9" max="9" width="7.33203125" style="32" customWidth="1"/>
    <col min="10" max="10" width="16.33203125" style="32" customWidth="1"/>
    <col min="11" max="11" width="11.6640625" style="32" customWidth="1"/>
    <col min="12" max="12" width="12.5546875" style="32" bestFit="1" customWidth="1"/>
    <col min="13" max="13" width="15.109375" style="32" customWidth="1"/>
    <col min="14" max="14" width="11.88671875" style="32" customWidth="1"/>
    <col min="15" max="15" width="12.5546875" style="32" customWidth="1"/>
    <col min="16" max="16" width="9.109375" style="32" bestFit="1" customWidth="1"/>
    <col min="17" max="16384" width="9.109375" style="32"/>
  </cols>
  <sheetData>
    <row r="1" spans="1:16" s="31" customFormat="1" ht="30">
      <c r="A1" s="145" t="s">
        <v>315</v>
      </c>
      <c r="B1" s="86" t="s">
        <v>73</v>
      </c>
      <c r="C1" s="86" t="s">
        <v>74</v>
      </c>
      <c r="D1" s="86" t="s">
        <v>92</v>
      </c>
      <c r="E1" s="112" t="s">
        <v>316</v>
      </c>
      <c r="F1" s="20"/>
      <c r="G1" s="20"/>
      <c r="H1" s="20"/>
    </row>
    <row r="2" spans="1:16" ht="30" customHeight="1">
      <c r="A2" s="146"/>
      <c r="B2" s="97">
        <v>43378</v>
      </c>
      <c r="C2" s="92" t="s">
        <v>18</v>
      </c>
      <c r="D2" s="92" t="s">
        <v>317</v>
      </c>
      <c r="E2" s="3"/>
      <c r="F2" s="3"/>
      <c r="G2" s="3"/>
      <c r="H2" s="3"/>
      <c r="J2" s="145" t="s">
        <v>276</v>
      </c>
      <c r="K2" s="74" t="s">
        <v>73</v>
      </c>
      <c r="L2" s="74" t="s">
        <v>74</v>
      </c>
      <c r="M2" s="74" t="s">
        <v>92</v>
      </c>
      <c r="N2" s="20"/>
      <c r="O2" s="20"/>
      <c r="P2" s="20"/>
    </row>
    <row r="3" spans="1:16" ht="15" customHeight="1">
      <c r="B3" s="143" t="s">
        <v>88</v>
      </c>
      <c r="C3" s="144"/>
      <c r="D3" s="22" t="s">
        <v>318</v>
      </c>
      <c r="E3" s="143" t="s">
        <v>89</v>
      </c>
      <c r="F3" s="144"/>
      <c r="G3" s="22" t="s">
        <v>318</v>
      </c>
      <c r="H3" s="22" t="s">
        <v>319</v>
      </c>
      <c r="J3" s="151"/>
      <c r="K3" s="97">
        <v>43378</v>
      </c>
      <c r="L3" s="92" t="s">
        <v>18</v>
      </c>
      <c r="M3" s="85" t="s">
        <v>317</v>
      </c>
      <c r="N3" s="3"/>
      <c r="O3" s="3"/>
      <c r="P3" s="3"/>
    </row>
    <row r="4" spans="1:16" ht="15" customHeight="1">
      <c r="A4" s="82" t="s">
        <v>320</v>
      </c>
      <c r="B4" s="22" t="s">
        <v>90</v>
      </c>
      <c r="C4" s="22" t="s">
        <v>91</v>
      </c>
      <c r="D4" s="22" t="s">
        <v>321</v>
      </c>
      <c r="E4" s="22" t="s">
        <v>90</v>
      </c>
      <c r="F4" s="22" t="s">
        <v>91</v>
      </c>
      <c r="G4" s="22" t="s">
        <v>321</v>
      </c>
      <c r="H4" s="22" t="s">
        <v>321</v>
      </c>
      <c r="J4" s="146"/>
      <c r="K4" s="143" t="s">
        <v>88</v>
      </c>
      <c r="L4" s="144"/>
      <c r="M4" s="149" t="s">
        <v>265</v>
      </c>
      <c r="N4" s="143" t="s">
        <v>89</v>
      </c>
      <c r="O4" s="144"/>
      <c r="P4" s="149" t="s">
        <v>265</v>
      </c>
    </row>
    <row r="5" spans="1:16" ht="36" customHeight="1">
      <c r="A5" s="96" t="s">
        <v>342</v>
      </c>
      <c r="B5" s="95">
        <v>358</v>
      </c>
      <c r="C5" s="95">
        <v>233</v>
      </c>
      <c r="D5" s="95">
        <f>((C5-B5)/B5)*100</f>
        <v>-34.916201117318437</v>
      </c>
      <c r="E5" s="95">
        <v>213</v>
      </c>
      <c r="F5" s="95">
        <v>144</v>
      </c>
      <c r="G5" s="95">
        <f>((F5-E5)/E5)*100</f>
        <v>-32.394366197183103</v>
      </c>
      <c r="H5" s="49">
        <v>0.34</v>
      </c>
      <c r="J5" s="73" t="s">
        <v>263</v>
      </c>
      <c r="K5" s="22" t="s">
        <v>90</v>
      </c>
      <c r="L5" s="22" t="s">
        <v>91</v>
      </c>
      <c r="M5" s="150"/>
      <c r="N5" s="22" t="s">
        <v>90</v>
      </c>
      <c r="O5" s="22" t="s">
        <v>91</v>
      </c>
      <c r="P5" s="150"/>
    </row>
    <row r="6" spans="1:16" ht="15" customHeight="1">
      <c r="A6" s="96" t="s">
        <v>343</v>
      </c>
      <c r="B6" s="95">
        <v>307</v>
      </c>
      <c r="C6" s="95">
        <v>276</v>
      </c>
      <c r="D6" s="95">
        <f>((C6-B6)/B6)*100</f>
        <v>-10.097719869706841</v>
      </c>
      <c r="E6" s="95">
        <v>183</v>
      </c>
      <c r="F6" s="95">
        <v>156</v>
      </c>
      <c r="G6" s="95">
        <f>((F6-E6)/E6)*100</f>
        <v>-14.754098360655737</v>
      </c>
      <c r="H6" s="49">
        <v>0.15</v>
      </c>
      <c r="J6" s="98" t="s">
        <v>350</v>
      </c>
      <c r="K6" s="101">
        <v>1045</v>
      </c>
      <c r="L6" s="101">
        <v>866</v>
      </c>
      <c r="M6" s="108">
        <f>((L6-K6)/K6)*100</f>
        <v>-17.129186602870814</v>
      </c>
      <c r="N6" s="101">
        <v>643</v>
      </c>
      <c r="O6" s="101">
        <v>564</v>
      </c>
      <c r="P6" s="108">
        <f>((O6-N6)/N6)*100</f>
        <v>-12.28615863141524</v>
      </c>
    </row>
    <row r="7" spans="1:16">
      <c r="A7" s="96" t="s">
        <v>344</v>
      </c>
      <c r="B7" s="95">
        <v>485</v>
      </c>
      <c r="C7" s="95">
        <v>419</v>
      </c>
      <c r="D7" s="95">
        <f>((C7-B7)/B7)*100</f>
        <v>-13.608247422680412</v>
      </c>
      <c r="E7" s="95">
        <v>333</v>
      </c>
      <c r="F7" s="95">
        <v>282</v>
      </c>
      <c r="G7" s="95">
        <f>((F7-E7)/E7)*100</f>
        <v>-15.315315315315313</v>
      </c>
      <c r="H7" s="49">
        <v>0.56000000000000005</v>
      </c>
      <c r="J7" s="98" t="s">
        <v>21</v>
      </c>
      <c r="K7" s="101">
        <v>697</v>
      </c>
      <c r="L7" s="101">
        <v>668</v>
      </c>
      <c r="M7" s="108">
        <f t="shared" ref="M7:M9" si="0">((L7-K7)/K7)*100</f>
        <v>-4.160688665710186</v>
      </c>
      <c r="N7" s="101">
        <v>526</v>
      </c>
      <c r="O7" s="101">
        <v>503</v>
      </c>
      <c r="P7" s="108">
        <f t="shared" ref="P7:P9" si="1">((O7-N7)/N7)*100</f>
        <v>-4.3726235741444865</v>
      </c>
    </row>
    <row r="8" spans="1:16">
      <c r="A8" s="96" t="s">
        <v>345</v>
      </c>
      <c r="B8" s="95">
        <v>53</v>
      </c>
      <c r="C8" s="95">
        <v>61</v>
      </c>
      <c r="D8" s="95">
        <f>((C8-B8)/B8)*100</f>
        <v>15.09433962264151</v>
      </c>
      <c r="E8" s="95">
        <v>40</v>
      </c>
      <c r="F8" s="95">
        <v>37</v>
      </c>
      <c r="G8" s="95">
        <f>((F8-E8)/E8)*100</f>
        <v>-7.5</v>
      </c>
      <c r="H8" s="49">
        <v>0.25</v>
      </c>
      <c r="J8" s="98" t="s">
        <v>351</v>
      </c>
      <c r="K8" s="101">
        <v>27</v>
      </c>
      <c r="L8" s="101">
        <v>93</v>
      </c>
      <c r="M8" s="108">
        <f t="shared" si="0"/>
        <v>244.44444444444446</v>
      </c>
      <c r="N8" s="101">
        <v>20</v>
      </c>
      <c r="O8" s="101">
        <v>70</v>
      </c>
      <c r="P8" s="108">
        <f t="shared" si="1"/>
        <v>250</v>
      </c>
    </row>
    <row r="9" spans="1:16">
      <c r="A9" s="96" t="s">
        <v>346</v>
      </c>
      <c r="B9" s="95">
        <v>71</v>
      </c>
      <c r="C9" s="95">
        <v>34</v>
      </c>
      <c r="D9" s="95">
        <f>((C9-B9)/B9)*100</f>
        <v>-52.112676056338024</v>
      </c>
      <c r="E9" s="95">
        <v>50</v>
      </c>
      <c r="F9" s="95">
        <v>28</v>
      </c>
      <c r="G9" s="95">
        <f>((F9-E9)/E9)*100</f>
        <v>-44</v>
      </c>
      <c r="H9" s="49">
        <v>0.56000000000000005</v>
      </c>
      <c r="J9" s="98" t="s">
        <v>352</v>
      </c>
      <c r="K9" s="101">
        <v>21</v>
      </c>
      <c r="L9" s="101">
        <v>33</v>
      </c>
      <c r="M9" s="108">
        <f t="shared" si="0"/>
        <v>57.142857142857139</v>
      </c>
      <c r="N9" s="101">
        <v>17</v>
      </c>
      <c r="O9" s="101">
        <v>22</v>
      </c>
      <c r="P9" s="108">
        <f t="shared" si="1"/>
        <v>29.411764705882355</v>
      </c>
    </row>
    <row r="10" spans="1:16" ht="30" customHeight="1">
      <c r="A10" s="96"/>
      <c r="B10" s="95"/>
      <c r="C10" s="95"/>
      <c r="D10" s="95"/>
      <c r="E10" s="95"/>
      <c r="F10" s="95"/>
      <c r="G10" s="95"/>
      <c r="H10" s="95"/>
      <c r="J10" s="35" t="s">
        <v>206</v>
      </c>
      <c r="K10" s="36"/>
      <c r="L10" s="36"/>
      <c r="M10" s="36"/>
      <c r="N10" s="36"/>
      <c r="O10" s="36"/>
      <c r="P10" s="36"/>
    </row>
    <row r="11" spans="1:16" ht="30">
      <c r="A11" s="147" t="s">
        <v>203</v>
      </c>
      <c r="B11" s="143" t="s">
        <v>322</v>
      </c>
      <c r="C11" s="144"/>
      <c r="D11" s="91" t="s">
        <v>318</v>
      </c>
      <c r="E11" s="143" t="s">
        <v>323</v>
      </c>
      <c r="F11" s="144"/>
      <c r="G11" s="91" t="s">
        <v>318</v>
      </c>
      <c r="H11" s="91" t="s">
        <v>324</v>
      </c>
      <c r="J11" s="35" t="s">
        <v>207</v>
      </c>
    </row>
    <row r="12" spans="1:16" ht="15" customHeight="1">
      <c r="A12" s="148"/>
      <c r="B12" s="19" t="s">
        <v>90</v>
      </c>
      <c r="C12" s="94" t="s">
        <v>91</v>
      </c>
      <c r="D12" s="94" t="s">
        <v>321</v>
      </c>
      <c r="E12" s="19" t="s">
        <v>90</v>
      </c>
      <c r="F12" s="94" t="s">
        <v>91</v>
      </c>
      <c r="G12" s="94" t="s">
        <v>321</v>
      </c>
      <c r="H12" s="94" t="s">
        <v>321</v>
      </c>
      <c r="J12" s="35" t="s">
        <v>208</v>
      </c>
    </row>
    <row r="13" spans="1:16" ht="15.75" customHeight="1">
      <c r="A13" s="1" t="s">
        <v>93</v>
      </c>
      <c r="B13" s="95">
        <v>915</v>
      </c>
      <c r="C13" s="95">
        <v>729</v>
      </c>
      <c r="D13" s="95">
        <f>((C13-B13)/B13)*100</f>
        <v>-20.327868852459016</v>
      </c>
      <c r="E13" s="95">
        <v>702</v>
      </c>
      <c r="F13" s="95">
        <v>542</v>
      </c>
      <c r="G13" s="95">
        <f>((F13-E13)/E13)*100</f>
        <v>-22.792022792022792</v>
      </c>
      <c r="H13" s="49">
        <v>0.41</v>
      </c>
      <c r="J13" s="35" t="s">
        <v>264</v>
      </c>
    </row>
    <row r="14" spans="1:16">
      <c r="A14" s="35" t="s">
        <v>206</v>
      </c>
      <c r="B14" s="36"/>
      <c r="C14" s="36"/>
      <c r="D14" s="36"/>
      <c r="E14" s="36"/>
      <c r="F14" s="36"/>
      <c r="G14" s="36"/>
      <c r="H14" s="36"/>
      <c r="J14" s="35"/>
      <c r="K14" s="36"/>
      <c r="L14" s="36"/>
      <c r="M14" s="36"/>
      <c r="N14" s="36"/>
      <c r="O14" s="36"/>
      <c r="P14" s="36"/>
    </row>
    <row r="15" spans="1:16" ht="36.9" customHeight="1">
      <c r="A15" s="35" t="s">
        <v>207</v>
      </c>
      <c r="J15" s="145" t="s">
        <v>277</v>
      </c>
      <c r="K15" s="86" t="s">
        <v>73</v>
      </c>
      <c r="L15" s="86" t="s">
        <v>74</v>
      </c>
      <c r="M15" s="86" t="s">
        <v>92</v>
      </c>
    </row>
    <row r="16" spans="1:16">
      <c r="A16" s="35" t="s">
        <v>208</v>
      </c>
      <c r="J16" s="146"/>
      <c r="K16" s="97">
        <v>43378</v>
      </c>
      <c r="L16" s="92" t="s">
        <v>18</v>
      </c>
      <c r="M16" s="85" t="s">
        <v>317</v>
      </c>
    </row>
    <row r="17" spans="1:16" ht="15" customHeight="1">
      <c r="A17" s="35" t="s">
        <v>273</v>
      </c>
      <c r="J17" s="87"/>
      <c r="K17" s="22" t="s">
        <v>90</v>
      </c>
      <c r="L17" s="22" t="s">
        <v>91</v>
      </c>
      <c r="M17" s="22" t="s">
        <v>275</v>
      </c>
    </row>
    <row r="18" spans="1:16" ht="15" customHeight="1">
      <c r="A18" s="35" t="s">
        <v>274</v>
      </c>
      <c r="J18" s="87" t="s">
        <v>261</v>
      </c>
      <c r="K18" s="52">
        <v>1238</v>
      </c>
      <c r="L18" s="52">
        <v>1156</v>
      </c>
      <c r="M18" s="52">
        <f>((L18-K18)/K18)*100</f>
        <v>-6.6235864297253633</v>
      </c>
    </row>
    <row r="19" spans="1:16" ht="13.35" customHeight="1">
      <c r="A19" s="35" t="s">
        <v>205</v>
      </c>
      <c r="B19" s="36"/>
      <c r="C19" s="36"/>
      <c r="D19" s="36"/>
      <c r="E19" s="36"/>
      <c r="F19" s="36"/>
      <c r="G19" s="36"/>
      <c r="H19" s="36"/>
      <c r="J19" s="75" t="s">
        <v>262</v>
      </c>
      <c r="K19" s="52">
        <v>505</v>
      </c>
      <c r="L19" s="52">
        <v>334</v>
      </c>
      <c r="M19" s="52">
        <f t="shared" ref="M19:M22" si="2">((L19-K19)/K19)*100</f>
        <v>-33.861386138613867</v>
      </c>
    </row>
    <row r="20" spans="1:16" ht="39" customHeight="1">
      <c r="J20" s="75" t="s">
        <v>89</v>
      </c>
      <c r="K20" s="52">
        <v>3858</v>
      </c>
      <c r="L20" s="52">
        <v>3339</v>
      </c>
      <c r="M20" s="52">
        <f t="shared" si="2"/>
        <v>-13.452566096423016</v>
      </c>
    </row>
    <row r="21" spans="1:16">
      <c r="J21" s="75" t="s">
        <v>101</v>
      </c>
      <c r="K21" s="109">
        <v>0.49</v>
      </c>
      <c r="L21" s="109">
        <v>0.53</v>
      </c>
      <c r="M21" s="52">
        <f t="shared" si="2"/>
        <v>8.1632653061224563</v>
      </c>
    </row>
    <row r="22" spans="1:16" ht="30">
      <c r="B22" s="36"/>
      <c r="C22" s="36"/>
      <c r="D22" s="36"/>
      <c r="E22" s="36"/>
      <c r="F22" s="36"/>
      <c r="G22" s="36"/>
      <c r="H22" s="36"/>
      <c r="J22" s="75" t="s">
        <v>299</v>
      </c>
      <c r="K22" s="109">
        <v>0.37</v>
      </c>
      <c r="L22" s="109">
        <v>0.34</v>
      </c>
      <c r="M22" s="52">
        <f t="shared" si="2"/>
        <v>-8.1081081081080999</v>
      </c>
    </row>
    <row r="23" spans="1:16">
      <c r="B23" s="36"/>
      <c r="C23" s="36"/>
      <c r="D23" s="36"/>
      <c r="E23" s="36"/>
      <c r="F23" s="36"/>
      <c r="G23" s="36"/>
      <c r="H23" s="36"/>
      <c r="J23" s="35" t="s">
        <v>206</v>
      </c>
      <c r="K23" s="36"/>
      <c r="L23" s="36"/>
      <c r="M23" s="36"/>
    </row>
    <row r="24" spans="1:16">
      <c r="J24" s="35" t="s">
        <v>207</v>
      </c>
      <c r="N24" s="36"/>
      <c r="O24" s="36"/>
      <c r="P24" s="36"/>
    </row>
    <row r="25" spans="1:16">
      <c r="J25" s="35" t="s">
        <v>208</v>
      </c>
    </row>
  </sheetData>
  <mergeCells count="12">
    <mergeCell ref="P4:P5"/>
    <mergeCell ref="M4:M5"/>
    <mergeCell ref="K4:L4"/>
    <mergeCell ref="N4:O4"/>
    <mergeCell ref="J15:J16"/>
    <mergeCell ref="J2:J4"/>
    <mergeCell ref="B11:C11"/>
    <mergeCell ref="E11:F11"/>
    <mergeCell ref="A1:A2"/>
    <mergeCell ref="B3:C3"/>
    <mergeCell ref="E3:F3"/>
    <mergeCell ref="A11:A12"/>
  </mergeCells>
  <hyperlinks>
    <hyperlink ref="E1" r:id="rId1" location="?idSite=8&amp;period=range&amp;date=2018-07-01,2018-09-30&amp;category=General_Actions&amp;subcategory=General_Pages&amp;popover="/>
  </hyperlinks>
  <pageMargins left="0.7" right="0.7" top="0.75" bottom="0.75" header="0.3" footer="0.3"/>
  <pageSetup paperSize="9" orientation="portrait" horizontalDpi="4294967293"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4"/>
  <sheetViews>
    <sheetView workbookViewId="0">
      <selection activeCell="D18" sqref="D18"/>
    </sheetView>
  </sheetViews>
  <sheetFormatPr defaultColWidth="9.109375" defaultRowHeight="15"/>
  <cols>
    <col min="1" max="1" width="19.88671875" style="32" customWidth="1"/>
    <col min="2" max="2" width="15.44140625" style="32" customWidth="1"/>
    <col min="3" max="3" width="16.33203125" style="32" customWidth="1"/>
    <col min="4" max="4" width="16.33203125" style="32" bestFit="1" customWidth="1"/>
    <col min="5" max="5" width="20.33203125" style="32" customWidth="1"/>
    <col min="6" max="6" width="16.109375" style="32" customWidth="1"/>
    <col min="7" max="16384" width="9.109375" style="32"/>
  </cols>
  <sheetData>
    <row r="1" spans="1:6" s="31" customFormat="1" ht="17.399999999999999">
      <c r="A1" s="30" t="s">
        <v>225</v>
      </c>
    </row>
    <row r="2" spans="1:6" ht="44.25" customHeight="1">
      <c r="A2" s="5" t="s">
        <v>278</v>
      </c>
      <c r="B2" s="74" t="s">
        <v>73</v>
      </c>
      <c r="C2" s="74" t="s">
        <v>74</v>
      </c>
      <c r="D2" s="20"/>
    </row>
    <row r="3" spans="1:6">
      <c r="A3" s="6"/>
      <c r="B3" s="4">
        <v>43378</v>
      </c>
      <c r="C3" s="1" t="s">
        <v>18</v>
      </c>
      <c r="D3" s="1"/>
    </row>
    <row r="4" spans="1:6" ht="30">
      <c r="A4" s="8" t="s">
        <v>94</v>
      </c>
      <c r="B4" s="22" t="s">
        <v>98</v>
      </c>
      <c r="C4" s="22" t="s">
        <v>95</v>
      </c>
      <c r="D4" s="22" t="s">
        <v>96</v>
      </c>
    </row>
    <row r="5" spans="1:6">
      <c r="A5" s="152" t="s">
        <v>329</v>
      </c>
      <c r="B5" s="153"/>
      <c r="C5" s="153"/>
      <c r="D5" s="154"/>
    </row>
    <row r="6" spans="1:6">
      <c r="A6" s="33" t="s">
        <v>206</v>
      </c>
      <c r="B6" s="34"/>
      <c r="C6" s="34"/>
      <c r="D6" s="34"/>
    </row>
    <row r="7" spans="1:6">
      <c r="A7" s="33" t="s">
        <v>97</v>
      </c>
      <c r="B7" s="34"/>
      <c r="C7" s="34"/>
      <c r="D7" s="34"/>
    </row>
    <row r="9" spans="1:6">
      <c r="A9" s="145" t="s">
        <v>279</v>
      </c>
      <c r="B9" s="74" t="s">
        <v>73</v>
      </c>
      <c r="C9" s="20"/>
      <c r="D9" s="20"/>
      <c r="E9" s="20"/>
      <c r="F9" s="20"/>
    </row>
    <row r="10" spans="1:6" ht="27" customHeight="1">
      <c r="A10" s="146"/>
      <c r="B10" s="100">
        <v>43378</v>
      </c>
      <c r="C10" s="155" t="s">
        <v>99</v>
      </c>
      <c r="D10" s="156"/>
      <c r="E10" s="155" t="s">
        <v>112</v>
      </c>
      <c r="F10" s="156"/>
    </row>
    <row r="11" spans="1:6" ht="30">
      <c r="A11" s="18"/>
      <c r="B11" s="79" t="s">
        <v>100</v>
      </c>
      <c r="C11" s="79" t="s">
        <v>281</v>
      </c>
      <c r="D11" s="79" t="s">
        <v>280</v>
      </c>
      <c r="E11" s="79" t="s">
        <v>106</v>
      </c>
      <c r="F11" s="79" t="s">
        <v>102</v>
      </c>
    </row>
    <row r="12" spans="1:6">
      <c r="A12" s="1" t="s">
        <v>103</v>
      </c>
      <c r="B12" s="83">
        <v>993</v>
      </c>
      <c r="C12" s="50">
        <v>0.76</v>
      </c>
      <c r="D12" s="49">
        <v>0.55000000000000004</v>
      </c>
      <c r="E12" s="72">
        <v>3.9</v>
      </c>
      <c r="F12" s="99">
        <v>3.0671296296296297E-3</v>
      </c>
    </row>
    <row r="13" spans="1:6" ht="15" customHeight="1">
      <c r="A13" s="1" t="s">
        <v>104</v>
      </c>
      <c r="B13" s="83">
        <v>161</v>
      </c>
      <c r="C13" s="50">
        <v>0.123</v>
      </c>
      <c r="D13" s="49">
        <v>0.47</v>
      </c>
      <c r="E13" s="72">
        <v>3.6</v>
      </c>
      <c r="F13" s="99">
        <v>2.8240740740740739E-3</v>
      </c>
    </row>
    <row r="14" spans="1:6" ht="15" customHeight="1">
      <c r="A14" s="1" t="s">
        <v>105</v>
      </c>
      <c r="B14" s="83">
        <v>151</v>
      </c>
      <c r="C14" s="50">
        <v>0.11600000000000001</v>
      </c>
      <c r="D14" s="49">
        <v>0.43</v>
      </c>
      <c r="E14" s="72">
        <v>4.0999999999999996</v>
      </c>
      <c r="F14" s="99">
        <v>2.4768518518518516E-3</v>
      </c>
    </row>
    <row r="15" spans="1:6">
      <c r="A15" s="33" t="s">
        <v>206</v>
      </c>
      <c r="B15" s="37"/>
      <c r="C15" s="37"/>
      <c r="D15" s="37"/>
      <c r="E15" s="37"/>
      <c r="F15" s="37"/>
    </row>
    <row r="16" spans="1:6" ht="15" customHeight="1"/>
    <row r="17" spans="1:6" ht="15" customHeight="1">
      <c r="A17" s="145" t="s">
        <v>312</v>
      </c>
      <c r="B17" s="86" t="s">
        <v>73</v>
      </c>
      <c r="C17" s="86" t="s">
        <v>74</v>
      </c>
      <c r="D17" s="74"/>
      <c r="E17" s="74"/>
      <c r="F17" s="74"/>
    </row>
    <row r="18" spans="1:6">
      <c r="A18" s="146"/>
      <c r="B18" s="4">
        <v>43378</v>
      </c>
      <c r="C18" s="1" t="s">
        <v>18</v>
      </c>
      <c r="D18" s="1"/>
      <c r="E18" s="1"/>
      <c r="F18" s="1"/>
    </row>
    <row r="19" spans="1:6">
      <c r="A19" s="8" t="s">
        <v>107</v>
      </c>
      <c r="B19" s="22" t="s">
        <v>258</v>
      </c>
      <c r="C19" s="22" t="s">
        <v>259</v>
      </c>
      <c r="D19" s="22" t="s">
        <v>108</v>
      </c>
      <c r="E19" s="22" t="s">
        <v>109</v>
      </c>
      <c r="F19" s="22"/>
    </row>
    <row r="20" spans="1:6" ht="30">
      <c r="A20" s="88" t="s">
        <v>326</v>
      </c>
      <c r="B20" s="83" t="s">
        <v>327</v>
      </c>
      <c r="C20" s="83" t="s">
        <v>327</v>
      </c>
      <c r="D20" s="83">
        <v>4</v>
      </c>
      <c r="E20" s="83" t="s">
        <v>327</v>
      </c>
      <c r="F20" s="83">
        <v>53</v>
      </c>
    </row>
    <row r="21" spans="1:6">
      <c r="A21" s="88" t="s">
        <v>328</v>
      </c>
      <c r="B21" s="83" t="s">
        <v>327</v>
      </c>
      <c r="C21" s="83">
        <v>10</v>
      </c>
      <c r="D21" s="83">
        <v>13</v>
      </c>
      <c r="E21" s="83" t="s">
        <v>327</v>
      </c>
      <c r="F21" s="83"/>
    </row>
    <row r="22" spans="1:6">
      <c r="A22" s="76"/>
      <c r="B22" s="72"/>
      <c r="C22" s="72"/>
      <c r="D22" s="72"/>
      <c r="E22" s="72"/>
      <c r="F22" s="72"/>
    </row>
    <row r="23" spans="1:6">
      <c r="A23" s="76"/>
      <c r="B23" s="72"/>
      <c r="C23" s="72"/>
      <c r="D23" s="72"/>
      <c r="E23" s="72"/>
      <c r="F23" s="72"/>
    </row>
    <row r="24" spans="1:6">
      <c r="A24" s="33" t="s">
        <v>206</v>
      </c>
      <c r="B24" s="31"/>
      <c r="C24" s="31"/>
      <c r="D24" s="31"/>
      <c r="E24" s="31"/>
      <c r="F24" s="31"/>
    </row>
    <row r="25" spans="1:6">
      <c r="A25" s="35" t="s">
        <v>207</v>
      </c>
      <c r="B25" s="31"/>
      <c r="C25" s="31"/>
      <c r="D25" s="31"/>
      <c r="E25" s="31"/>
      <c r="F25" s="31"/>
    </row>
    <row r="26" spans="1:6">
      <c r="A26" s="35" t="s">
        <v>256</v>
      </c>
      <c r="B26" s="31"/>
      <c r="C26" s="31"/>
      <c r="D26" s="31"/>
      <c r="E26" s="31"/>
      <c r="F26" s="31"/>
    </row>
    <row r="27" spans="1:6">
      <c r="A27" s="35" t="s">
        <v>257</v>
      </c>
    </row>
    <row r="31" spans="1:6">
      <c r="B31" s="31"/>
      <c r="C31" s="31"/>
      <c r="D31" s="31"/>
      <c r="E31" s="31"/>
      <c r="F31" s="31"/>
    </row>
    <row r="32" spans="1:6">
      <c r="B32" s="31"/>
      <c r="C32" s="31"/>
      <c r="D32" s="31"/>
      <c r="E32" s="31"/>
      <c r="F32" s="31"/>
    </row>
    <row r="34" spans="2:3">
      <c r="B34" s="37"/>
      <c r="C34" s="37"/>
    </row>
  </sheetData>
  <mergeCells count="5">
    <mergeCell ref="A5:D5"/>
    <mergeCell ref="A9:A10"/>
    <mergeCell ref="A17:A18"/>
    <mergeCell ref="C10:D10"/>
    <mergeCell ref="E10:F10"/>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1.1</vt:lpstr>
      <vt:lpstr>1.2</vt:lpstr>
      <vt:lpstr>2</vt:lpstr>
      <vt:lpstr>3</vt:lpstr>
      <vt:lpstr>4</vt:lpstr>
      <vt:lpstr>5.1</vt:lpstr>
      <vt:lpstr>5.2</vt:lpstr>
      <vt:lpstr>6</vt:lpstr>
      <vt:lpstr>6b</vt:lpstr>
      <vt:lpstr>7.1</vt:lpstr>
      <vt:lpstr>7.2</vt:lpstr>
      <vt:lpstr>8.1</vt:lpstr>
      <vt:lpstr>8.2.1</vt:lpstr>
      <vt:lpstr>8.2.2</vt:lpstr>
      <vt:lpstr>8.2.3</vt:lpstr>
      <vt:lpstr>9</vt:lpstr>
      <vt:lpstr>10.1</vt:lpstr>
      <vt:lpstr>10.2</vt:lpstr>
      <vt:lpstr>'1.1'!_ftn1</vt:lpstr>
      <vt:lpstr>'1.1'!_ftn2</vt:lpstr>
      <vt:lpstr>'1.1'!_ftn3</vt:lpstr>
      <vt:lpstr>'1.1'!_ftn4</vt:lpstr>
      <vt:lpstr>'1.1'!_ftn5</vt:lpstr>
      <vt:lpstr>'1.1'!_ftn6</vt:lpstr>
      <vt:lpstr>'1.1'!_ftnref1</vt:lpstr>
      <vt:lpstr>'1.1'!_ftnref2</vt:lpstr>
      <vt:lpstr>'1.1'!_ftnref3</vt:lpstr>
      <vt:lpstr>'1.1'!_ftnref4</vt:lpstr>
      <vt:lpstr>'1.1'!_ftnref5</vt:lpstr>
      <vt:lpstr>'1.1'!_ftnref6</vt:lpstr>
      <vt:lpstr>'1.1'!_Toc509591800</vt:lpstr>
      <vt:lpstr>'1.2'!_Toc509591801</vt:lpstr>
      <vt:lpstr>'2'!_Toc509591802</vt:lpstr>
      <vt:lpstr>'3'!_Toc509591803</vt:lpstr>
      <vt:lpstr>'4'!_Toc509591804</vt:lpstr>
      <vt:lpstr>'8.1'!_Toc509591811</vt:lpstr>
      <vt:lpstr>'9'!_Toc509591813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dcterms:created xsi:type="dcterms:W3CDTF">2018-04-24T06:01:14Z</dcterms:created>
  <dcterms:modified xsi:type="dcterms:W3CDTF">2020-04-20T11:20:09Z</dcterms:modified>
</cp:coreProperties>
</file>