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Biology\"/>
    </mc:Choice>
  </mc:AlternateContent>
  <bookViews>
    <workbookView xWindow="0" yWindow="0" windowWidth="16272" windowHeight="15048" tabRatio="849" activeTab="16"/>
  </bookViews>
  <sheets>
    <sheet name="1.1" sheetId="1" r:id="rId1"/>
    <sheet name="1.2" sheetId="2" r:id="rId2"/>
    <sheet name="2" sheetId="3" r:id="rId3"/>
    <sheet name="3" sheetId="4" r:id="rId4"/>
    <sheet name="4" sheetId="5" r:id="rId5"/>
    <sheet name="5.1" sheetId="6" r:id="rId6"/>
    <sheet name="5.2" sheetId="7" r:id="rId7"/>
    <sheet name="6" sheetId="8" r:id="rId8"/>
    <sheet name="6b" sheetId="19" r:id="rId9"/>
    <sheet name="7.1" sheetId="9" r:id="rId10"/>
    <sheet name="7.2" sheetId="10" r:id="rId11"/>
    <sheet name="8.1" sheetId="11" r:id="rId12"/>
    <sheet name="8.2.1" sheetId="12" r:id="rId13"/>
    <sheet name="8.2.2" sheetId="21" r:id="rId14"/>
    <sheet name="8.2.3" sheetId="22" r:id="rId15"/>
    <sheet name="9" sheetId="13" r:id="rId16"/>
    <sheet name="10.1" sheetId="14" r:id="rId17"/>
    <sheet name="10.2" sheetId="15" r:id="rId18"/>
  </sheets>
  <definedNames>
    <definedName name="_ftn1" localSheetId="0">'1.1'!$A$18</definedName>
    <definedName name="_ftn2" localSheetId="0">'1.1'!$A$19</definedName>
    <definedName name="_ftn3" localSheetId="0">'1.1'!$A$20</definedName>
    <definedName name="_ftn4" localSheetId="0">'1.1'!$A$21</definedName>
    <definedName name="_ftn5" localSheetId="0">'1.1'!$A$23</definedName>
    <definedName name="_ftn6" localSheetId="0">'1.1'!$A$24</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0" l="1"/>
  <c r="D10" i="10"/>
  <c r="D9" i="10"/>
  <c r="D8" i="10"/>
  <c r="D7" i="10"/>
  <c r="G13" i="8"/>
  <c r="D13" i="8"/>
  <c r="G9" i="8" l="1"/>
  <c r="D9" i="8"/>
  <c r="G8" i="8"/>
  <c r="D8" i="8"/>
  <c r="G7" i="8"/>
  <c r="D7" i="8"/>
  <c r="G6" i="8"/>
  <c r="D6" i="8"/>
  <c r="G5" i="8"/>
  <c r="D5" i="8"/>
  <c r="M19" i="8" l="1"/>
  <c r="M20" i="8"/>
  <c r="M21" i="8"/>
  <c r="M22" i="8"/>
  <c r="M18" i="8"/>
  <c r="P7" i="8" l="1"/>
  <c r="P8" i="8"/>
  <c r="P9" i="8"/>
  <c r="P6" i="8"/>
  <c r="M7" i="8"/>
  <c r="M8" i="8"/>
  <c r="M9" i="8"/>
  <c r="M6" i="8"/>
</calcChain>
</file>

<file path=xl/sharedStrings.xml><?xml version="1.0" encoding="utf-8"?>
<sst xmlns="http://schemas.openxmlformats.org/spreadsheetml/2006/main" count="804" uniqueCount="462">
  <si>
    <t xml:space="preserve">Arctic </t>
  </si>
  <si>
    <t xml:space="preserve">Baltic </t>
  </si>
  <si>
    <t xml:space="preserve">Black Sea </t>
  </si>
  <si>
    <t xml:space="preserve">Med Sea </t>
  </si>
  <si>
    <t>North Sea</t>
  </si>
  <si>
    <t>Other Seas</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</si>
  <si>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</si>
  <si>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</si>
  <si>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</si>
  <si>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</si>
  <si>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</si>
  <si>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</si>
  <si>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</si>
  <si>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</si>
  <si>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</si>
  <si>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</si>
  <si>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</si>
  <si>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</si>
  <si>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</si>
  <si>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</si>
  <si>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</si>
  <si>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</si>
  <si>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</si>
  <si>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</si>
  <si>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</si>
  <si>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</si>
  <si>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</si>
  <si>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</si>
  <si>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</si>
  <si>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</si>
  <si>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</si>
  <si>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</si>
  <si>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</si>
  <si>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</si>
  <si>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</si>
  <si>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</si>
  <si>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</si>
  <si>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</si>
  <si>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</si>
  <si>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</si>
  <si>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</si>
  <si>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</si>
  <si>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</si>
  <si>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</si>
  <si>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</si>
  <si>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</si>
  <si>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</si>
  <si>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</si>
  <si>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</si>
  <si>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</si>
  <si>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</si>
  <si>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</si>
  <si>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</si>
  <si>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</si>
  <si>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</si>
  <si>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</si>
  <si>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</si>
  <si>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</si>
  <si>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</si>
  <si>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</si>
  <si>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</si>
  <si>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</si>
  <si>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</si>
  <si>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</si>
  <si>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</si>
  <si>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</si>
  <si>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</si>
  <si>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</si>
  <si>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</si>
  <si>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</si>
  <si>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</si>
  <si>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</si>
  <si>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</si>
  <si>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</si>
  <si>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</si>
  <si>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</si>
  <si>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</si>
  <si>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</si>
  <si>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</si>
  <si>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</si>
  <si>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</si>
  <si>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</si>
  <si>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</si>
  <si>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</si>
  <si>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</si>
  <si>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</si>
  <si>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</si>
  <si>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</si>
  <si>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</si>
  <si>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</si>
  <si>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</si>
  <si>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</si>
  <si>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</si>
  <si>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</si>
  <si>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</si>
  <si>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</si>
  <si>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</si>
  <si>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</si>
  <si>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</si>
  <si>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</si>
  <si>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</si>
  <si>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</si>
  <si>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</si>
  <si>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</si>
  <si>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</si>
  <si>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</si>
  <si>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</si>
  <si>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</si>
  <si>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</si>
  <si>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</si>
  <si>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</si>
  <si>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</si>
  <si>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</si>
  <si>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</si>
  <si>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</si>
  <si>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</si>
  <si>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</si>
  <si>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</si>
  <si>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</si>
  <si>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</si>
  <si>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</si>
  <si>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</si>
  <si>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</si>
  <si>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</si>
  <si>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</si>
  <si>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</si>
  <si>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</si>
  <si>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</si>
  <si>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</si>
  <si>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</si>
  <si>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</si>
  <si>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</si>
  <si>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</si>
  <si>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</si>
  <si>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</si>
  <si>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</si>
  <si>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</si>
  <si>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</si>
  <si>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</si>
  <si>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</si>
  <si>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</si>
  <si>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</si>
  <si>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</si>
  <si>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</si>
  <si>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</si>
  <si>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</si>
  <si>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</si>
  <si>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</si>
  <si>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</si>
  <si>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</si>
  <si>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</si>
  <si>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</si>
  <si>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</si>
  <si>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</si>
  <si>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</si>
  <si>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</si>
  <si>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</si>
  <si>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</si>
  <si>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</si>
  <si>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</si>
  <si>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</si>
  <si>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</si>
  <si>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</si>
  <si>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</si>
  <si>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</si>
  <si>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</si>
  <si>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</si>
  <si>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</si>
  <si>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</si>
  <si>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</si>
  <si>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</si>
  <si>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</si>
  <si>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</si>
  <si>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</si>
  <si>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</si>
  <si>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</si>
  <si>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</si>
  <si>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</si>
  <si>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</si>
  <si>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</si>
  <si>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</si>
  <si>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</si>
  <si>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</si>
  <si>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</si>
  <si>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</si>
  <si>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</si>
  <si>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</si>
  <si>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</si>
  <si>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</si>
  <si>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</si>
  <si>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</si>
  <si>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</si>
  <si>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</si>
  <si>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</si>
  <si>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</si>
  <si>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</si>
  <si>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</si>
  <si>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</si>
  <si>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</si>
  <si>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</si>
  <si>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</si>
  <si>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</si>
  <si>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</si>
  <si>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</si>
  <si>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</si>
  <si>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</si>
  <si>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</si>
  <si>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</si>
  <si>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</si>
  <si>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</si>
  <si>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</si>
  <si>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</si>
  <si>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</si>
  <si>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</si>
  <si>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</si>
  <si>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</si>
  <si>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</si>
  <si>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</si>
  <si>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</si>
  <si>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</si>
  <si>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</si>
  <si>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</si>
  <si>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</si>
  <si>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</si>
  <si>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Indicator 10.2: Published use cases and number of readings</t>
  </si>
  <si>
    <t xml:space="preserve">Indicator 6: Portal &amp; Social Media visibility </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</si>
  <si>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</si>
  <si>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</si>
  <si>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</si>
  <si>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</si>
  <si>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</si>
  <si>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</si>
  <si>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</si>
  <si>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</si>
  <si>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</si>
  <si>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</si>
  <si>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</si>
  <si>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</si>
  <si>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</si>
  <si>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</si>
  <si>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</si>
  <si>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</si>
  <si>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</si>
  <si>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</si>
  <si>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</si>
  <si>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</si>
  <si>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</si>
  <si>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</si>
  <si>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</si>
  <si>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 [7]</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</si>
  <si>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</si>
  <si>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</si>
  <si>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</si>
  <si>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</si>
  <si>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</si>
  <si>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</si>
  <si>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</si>
  <si>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</si>
  <si>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</si>
  <si>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</si>
  <si>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Atlantic [3]</t>
  </si>
  <si>
    <t>Unique visitors</t>
  </si>
  <si>
    <t>Unique returning visitor</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</si>
  <si>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</si>
  <si>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</si>
  <si>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</si>
  <si>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</si>
  <si>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[7] Area (km²): Atlantic 7281229 km²; Arctic 5610745 km²; Baltic 392215 km²; Black Sea 473894 km²; Mediterranean Sea 2516652 kmé² North Sea 654179 km².</t>
  </si>
  <si>
    <t>[3] Area (km²): Atlantic 7281229 km²; Arctic 5610745 km²; Baltic 392215 km²; Black Sea 473894 km²; Mediterranean Sea 2516652 km²; North Sea 654179 km².</t>
  </si>
  <si>
    <t>Trend (%) [5]</t>
  </si>
  <si>
    <t>[5] Trend compares the reported total volumes with their corresponding total volumes reported 3 months earlier.</t>
  </si>
  <si>
    <t>Trend (%) [4]</t>
  </si>
  <si>
    <t>[4] Trend compares the reported total volumes with their corresponding total volumes reported 3 months earlier.</t>
  </si>
  <si>
    <t xml:space="preserve">[4] For each portal, the most relevant webpages that need to be monitored have to be identified. </t>
  </si>
  <si>
    <t xml:space="preserve">The Support Guidelines document provides an initial list. </t>
  </si>
  <si>
    <t xml:space="preserve"> Trend (%)</t>
  </si>
  <si>
    <t>6.2 Visibility &amp; Analytics (Web sections)</t>
  </si>
  <si>
    <t>6.3 Visibility &amp; Analytics (Portal overview)</t>
  </si>
  <si>
    <t>6.4 SEO assessment – Brand monitoring</t>
  </si>
  <si>
    <t>6.5 SEO assessment -Acquisitions</t>
  </si>
  <si>
    <t>Bounce rate (%)</t>
  </si>
  <si>
    <t>Visits (%)</t>
  </si>
  <si>
    <t>For example, if a dataset covers 2 sea basins, or several themes, it should be counted multiple times. As a consequence, adding up all the numbers on a row would give an overestimation of the total volume per theme.</t>
  </si>
  <si>
    <t xml:space="preserve">[4] Total volume measures the total amount of available data without redundancy. Redundancy notifies if some units of volume are counted twice in the table.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</si>
  <si>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</si>
  <si>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</si>
  <si>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 xml:space="preserve">[3] usually calculated in percentage polling the website home page every minute, if there is no reply or an error message it’s calculated as a downtime. </t>
  </si>
  <si>
    <t>Usually anything over 99.5% in a month should be acceptable.</t>
  </si>
  <si>
    <t xml:space="preserve">[3] Three different types of pages have been defined: content page [maps, tables, articles…], </t>
  </si>
  <si>
    <t>navigation page [menus, lists of links for services or other kinds of content…], landing page (see the Monitoring Support Document).</t>
  </si>
  <si>
    <t>8.2.2 EXTERNAL DATA PRODUCTS</t>
  </si>
  <si>
    <t>8.2.1 DATA</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</si>
  <si>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</si>
  <si>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</si>
  <si>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</si>
  <si>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</si>
  <si>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</si>
  <si>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</si>
  <si>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Interface name</t>
  </si>
  <si>
    <t>Bounce rate for Returning Visits</t>
  </si>
  <si>
    <r>
      <t>[7] Add any other Interface(s) available on your Portal</t>
    </r>
    <r>
      <rPr>
        <sz val="9"/>
        <color rgb="FF333333"/>
        <rFont val="Open Sans"/>
        <family val="2"/>
      </rPr>
      <t>.</t>
    </r>
  </si>
  <si>
    <t>𐄂 : not available
… : available in the next 6 months</t>
  </si>
  <si>
    <r>
      <t>Number of manual downloads</t>
    </r>
    <r>
      <rPr>
        <sz val="10"/>
        <color rgb="FFFF0000"/>
        <rFont val="Open Sans"/>
        <family val="2"/>
      </rPr>
      <t xml:space="preserve">  - UNIT = … </t>
    </r>
    <r>
      <rPr>
        <sz val="10"/>
        <color rgb="FF333333"/>
        <rFont val="Open Sans"/>
        <family val="2"/>
      </rPr>
      <t>[7]</t>
    </r>
  </si>
  <si>
    <r>
      <t xml:space="preserve">Downloadable Volume </t>
    </r>
    <r>
      <rPr>
        <sz val="10"/>
        <color rgb="FFFF0000"/>
        <rFont val="Open Sans"/>
        <family val="2"/>
      </rPr>
      <t xml:space="preserve">- UNIT = ... </t>
    </r>
    <r>
      <rPr>
        <sz val="10"/>
        <color rgb="FF333333"/>
        <rFont val="Open Sans"/>
        <family val="2"/>
      </rPr>
      <t>[5]</t>
    </r>
  </si>
  <si>
    <t>Acidity, Antifoulants, Chlorophyll, Dissolved gasses, Fertilizers, Hydrocarbons, Heavy metals, Organic Matter, Marine litter, Polychlorinated biphenyls, Pesticides and biocides, Radionuclides, Silicates</t>
  </si>
  <si>
    <t>Number of views on Central Portal in reporting period</t>
  </si>
  <si>
    <t>1.1. Volume of available acquired data*</t>
  </si>
  <si>
    <t>1.2. Number and coverage of available acquired data products*</t>
  </si>
  <si>
    <t>*Report on all data products available on the Portal (even if trend is 0). This way, numbers can be compared for all sub-themes on all occasions.</t>
  </si>
  <si>
    <t>*Report on all data available on the Portal (even if trend is 0). This way, numbers can be compared for all sub-themes on all occasions.</t>
  </si>
  <si>
    <t xml:space="preserve">[3] Portals are asked to flag the steps they perform. If a step is flagged, portals should provide a Short Description of what they do, </t>
  </si>
  <si>
    <t>Who performs the step?, and indicate whether the step is Automatic, Semi-automatic or Manual.</t>
  </si>
  <si>
    <t>6.6 SEO assessment - Performances</t>
  </si>
  <si>
    <t>[5] Indicate the total volume of downloadable items in relation to the unit in which they are downloadable (e.g. it's the total volume or number of CDIs/records/datasets/... available for download) – clearly specify the unit.</t>
  </si>
  <si>
    <t>Number of views on Portal in reporting period (if applicable)</t>
  </si>
  <si>
    <t>6.1 Visibility &amp; Analytics</t>
  </si>
  <si>
    <t>Figures have been downloaded here</t>
  </si>
  <si>
    <t>Matomo</t>
  </si>
  <si>
    <t>Trend</t>
  </si>
  <si>
    <t>Exit Rate</t>
  </si>
  <si>
    <t>Pages [4]</t>
  </si>
  <si>
    <t>%</t>
  </si>
  <si>
    <t>Number of visits</t>
  </si>
  <si>
    <t>Number of unique visitors</t>
  </si>
  <si>
    <t>Bounce Rate</t>
  </si>
  <si>
    <t>n/a</t>
  </si>
  <si>
    <t>dtm reference framework</t>
  </si>
  <si>
    <t>n.a.</t>
  </si>
  <si>
    <t>dtm coverage</t>
  </si>
  <si>
    <t>No mentions yet</t>
  </si>
  <si>
    <t>Uptime</t>
  </si>
  <si>
    <t>Tool</t>
  </si>
  <si>
    <t>Content</t>
  </si>
  <si>
    <t>Navigation</t>
  </si>
  <si>
    <t>Trend* (%)</t>
  </si>
  <si>
    <t>Score [1]</t>
  </si>
  <si>
    <t xml:space="preserve">Trend </t>
  </si>
  <si>
    <t>(3 1 0)</t>
  </si>
  <si>
    <t>12/12</t>
  </si>
  <si>
    <t>15/15</t>
  </si>
  <si>
    <t>3/3</t>
  </si>
  <si>
    <t>✓</t>
  </si>
  <si>
    <t>Data download (landing page)</t>
  </si>
  <si>
    <t>Data catalogue</t>
  </si>
  <si>
    <t>Map Viewer</t>
  </si>
  <si>
    <t>Product Gallery</t>
  </si>
  <si>
    <t>Contribute</t>
  </si>
  <si>
    <t>Landing page</t>
  </si>
  <si>
    <t>Form/Search</t>
  </si>
  <si>
    <t>Wrong flag</t>
  </si>
  <si>
    <t>Toolbox</t>
  </si>
  <si>
    <t>Geoviewer</t>
  </si>
  <si>
    <t>Blog</t>
  </si>
  <si>
    <t>262ms</t>
  </si>
  <si>
    <t>EMODnet Biology helps preventing the introduction of non-indigenous species</t>
  </si>
  <si>
    <t>Exploiting citizen science for collecting data on marine biodiversity</t>
  </si>
  <si>
    <t>Operational zooplankton data service: a long-term monitoring programme</t>
  </si>
  <si>
    <t>Benthos</t>
  </si>
  <si>
    <t>Birds</t>
  </si>
  <si>
    <t>Fish</t>
  </si>
  <si>
    <t>Mammals</t>
  </si>
  <si>
    <t>Reptiles</t>
  </si>
  <si>
    <t>Micoroganisms</t>
  </si>
  <si>
    <t>Phytoplankton</t>
  </si>
  <si>
    <t>Zooplankton</t>
  </si>
  <si>
    <t>Mixed groups</t>
  </si>
  <si>
    <t>University of Gothenburg</t>
  </si>
  <si>
    <t>Institute of Oceanography and Fisheries</t>
  </si>
  <si>
    <t>Swedish Meteorological and Hydrological Institute (SMHI)</t>
  </si>
  <si>
    <t>Governemental</t>
  </si>
  <si>
    <t>Sweden</t>
  </si>
  <si>
    <t>Data</t>
  </si>
  <si>
    <t>100% unrestricted</t>
  </si>
  <si>
    <t>Havforskningsinstituttet Institute of Marine Research (IMR)</t>
  </si>
  <si>
    <t>Research</t>
  </si>
  <si>
    <t>Norway</t>
  </si>
  <si>
    <t>Benthos, zooplankton</t>
  </si>
  <si>
    <t>Stichting Deltares</t>
  </si>
  <si>
    <t>Netherlands</t>
  </si>
  <si>
    <t>Istituto Nazionale di Oceanografia e di Geofisica Sperimentale, Section of Oceanography (OGS)</t>
  </si>
  <si>
    <t>Italy</t>
  </si>
  <si>
    <t>Phytoplankton, zooplanktokn,benthos</t>
  </si>
  <si>
    <t>WorMS Sc</t>
  </si>
  <si>
    <t>Int</t>
  </si>
  <si>
    <t>Mix</t>
  </si>
  <si>
    <t>Croatia</t>
  </si>
  <si>
    <t>Phyoplankton</t>
  </si>
  <si>
    <t>Benthos, mammals, phytoplankton</t>
  </si>
  <si>
    <t>Invasive species (all groups)</t>
  </si>
  <si>
    <t>x</t>
  </si>
  <si>
    <t xml:space="preserve">The data management team at VLIZ has created a metadata record for all the datasets that were promised to be delivered through WP2. </t>
  </si>
  <si>
    <t>The data management team at VLIZ &amp; data provider</t>
  </si>
  <si>
    <t>M</t>
  </si>
  <si>
    <t xml:space="preserve">taxon is matched with World Register of Marine Species (www.marinespecies.org) 
taxon is at genus or (sub)species level
</t>
  </si>
  <si>
    <t>VLIZ/data provider</t>
  </si>
  <si>
    <t>A/S-A/M</t>
  </si>
  <si>
    <t>latitude &amp; longitude are different from zero</t>
  </si>
  <si>
    <t>A</t>
  </si>
  <si>
    <t>latitude &amp; longitude are within possible boundaries (-90 &lt; lat. &lt; +90 &amp; -180 &lt; lon. &lt; +180)</t>
  </si>
  <si>
    <t>See other rows in table</t>
  </si>
  <si>
    <t>M/A/S-A</t>
  </si>
  <si>
    <t>Translate to English if necessary</t>
  </si>
  <si>
    <t>Dataprovider</t>
  </si>
  <si>
    <t xml:space="preserve">Using BODC vocabularies. </t>
  </si>
  <si>
    <t>DMT</t>
  </si>
  <si>
    <t>Transform to WGS 84</t>
  </si>
  <si>
    <t>Match data with Darwin Core data scheme</t>
  </si>
  <si>
    <t>S-A</t>
  </si>
  <si>
    <t>Yes</t>
  </si>
  <si>
    <t>19/21</t>
  </si>
  <si>
    <t>18/21</t>
  </si>
  <si>
    <t>Not available</t>
  </si>
  <si>
    <t>Available</t>
  </si>
  <si>
    <t>/</t>
  </si>
  <si>
    <t>Dataproducts available as WFS/WFS</t>
  </si>
  <si>
    <t>Data download tool</t>
  </si>
  <si>
    <t>AZTI</t>
  </si>
  <si>
    <t>Cefas</t>
  </si>
  <si>
    <t>Ghent University</t>
  </si>
  <si>
    <t>OGS</t>
  </si>
  <si>
    <t>vliz</t>
  </si>
  <si>
    <t>AMAECON</t>
  </si>
  <si>
    <t>CESAM/Un Aveiro</t>
  </si>
  <si>
    <t>CSIRO</t>
  </si>
  <si>
    <t>EMBRC-ERIC</t>
  </si>
  <si>
    <t>IECS</t>
  </si>
  <si>
    <t xml:space="preserve">INSTITUTE OF OCEANOGRAPHY AND FISHERIES      </t>
  </si>
  <si>
    <t>NOAA Deep Sea Coral Research &amp; Technology Program</t>
  </si>
  <si>
    <t>Quadran Énergies Marines</t>
  </si>
  <si>
    <t>QUB</t>
  </si>
  <si>
    <t>Taiwan Endemic Species Research Institute</t>
  </si>
  <si>
    <t>Test</t>
  </si>
  <si>
    <t>UALG</t>
  </si>
  <si>
    <t>uma</t>
  </si>
  <si>
    <t>Università di Pisa</t>
  </si>
  <si>
    <t>University of Aveiro</t>
  </si>
  <si>
    <t>University of Málaga</t>
  </si>
  <si>
    <t>University of Miami's Rosenstiel School for Marine and Atmospheric Sciences MPS Program</t>
  </si>
  <si>
    <t>University of Nevada, Reno</t>
  </si>
  <si>
    <t>University of Strathclyde</t>
  </si>
  <si>
    <t>university of vigo</t>
  </si>
  <si>
    <t xml:space="preserve">University of Málaga </t>
  </si>
  <si>
    <t>Establish a baseline for a biodiversity indicator: Benthos Indicator Species Index, with relevance for MSFD, OSPAR</t>
  </si>
  <si>
    <t>User feedback form</t>
  </si>
  <si>
    <t>Assessment of biological diversity</t>
  </si>
  <si>
    <t>Example data for analyses</t>
  </si>
  <si>
    <t>Benthic inveterate mapping</t>
  </si>
  <si>
    <t xml:space="preserve">Experimentation with importing data into Ocean Data View mapping to learn how to use it. </t>
  </si>
  <si>
    <t>Benthic species abundancy analysis</t>
  </si>
  <si>
    <t>Experiment</t>
  </si>
  <si>
    <t>Data comparison</t>
  </si>
  <si>
    <t>Comparison of Northeast and Northwest Atlantic records with those of our program.</t>
  </si>
  <si>
    <t xml:space="preserve">Connaitre et comprendre les enjeux des différentes types d'espèces en Mer du Nord afin de caractériser l'espace maritime des côtes françaises principalement. </t>
  </si>
  <si>
    <t>General interest and investigating how the emodnet portal works</t>
  </si>
  <si>
    <t>For database construction reference.</t>
  </si>
  <si>
    <t>Distributional data of selected species of Syllidae</t>
  </si>
  <si>
    <t>This data about some species is to use on a college work about marine planning</t>
  </si>
  <si>
    <t>GIS class project</t>
  </si>
  <si>
    <t>Class project</t>
  </si>
  <si>
    <t>Metrics not yet available</t>
  </si>
  <si>
    <t>282 data downloads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</si>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</sst>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sz val="10"/>
      <color rgb="FF333333"/>
      <name val="MS Gothic"/>
      <family val="3"/>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u/>
      <sz val="11"/>
      <color theme="10"/>
      <name val="Calibri"/>
      <family val="2"/>
      <scheme val="minor"/>
    </font>
    <font>
      <sz val="10"/>
      <color rgb="FF00000A"/>
      <name val="Open Sans"/>
      <family val="2"/>
    </font>
    <font>
      <i/>
      <sz val="9"/>
      <color rgb="FF333333"/>
      <name val="Open Sans"/>
      <family val="2"/>
    </font>
    <font>
      <i/>
      <sz val="10"/>
      <color rgb="FFFF0000"/>
      <name val="Open Sans"/>
      <family val="2"/>
    </font>
    <font>
      <sz val="11"/>
      <color theme="1"/>
      <name val="MS Mincho"/>
      <family val="3"/>
      <charset val="128"/>
    </font>
    <font>
      <u/>
      <sz val="8"/>
      <color theme="10"/>
      <name val="Calibri"/>
      <family val="2"/>
      <scheme val="minor"/>
    </font>
    <font>
      <sz val="10"/>
      <color rgb="FF333333"/>
      <name val="Arial"/>
      <family val="2"/>
    </font>
    <font>
      <sz val="10"/>
      <color theme="1"/>
      <name val="Calibri"/>
      <family val="2"/>
      <scheme val="minor"/>
    </font>
    <font>
      <sz val="11"/>
      <color rgb="FF333333"/>
      <name val="Arial"/>
      <family val="2"/>
    </font>
    <font>
      <sz val="11"/>
      <color theme="1"/>
      <name val="Calibri"/>
      <family val="2"/>
    </font>
    <font>
      <sz val="10"/>
      <color rgb="FF333333"/>
      <name val="Open sans"/>
    </font>
    <font>
      <sz val="11"/>
      <color theme="1"/>
      <name val="Open sans"/>
    </font>
    <font>
      <i/>
      <sz val="10"/>
      <name val="Open Sans"/>
    </font>
    <font>
      <sz val="10"/>
      <name val="Open Sans"/>
      <family val="2"/>
    </font>
    <font>
      <sz val="11"/>
      <name val="Open Sans"/>
    </font>
  </fonts>
  <fills count="7">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15" fillId="0" borderId="0" applyNumberFormat="0" applyFill="0" applyBorder="0" applyAlignment="0" applyProtection="0"/>
  </cellStyleXfs>
  <cellXfs count="179">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14" fontId="3" fillId="0" borderId="3" xfId="0" applyNumberFormat="1"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7"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8" fillId="0" borderId="0" xfId="0" applyFont="1"/>
    <xf numFmtId="0" fontId="9"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1" fillId="0" borderId="1" xfId="0" applyFont="1" applyBorder="1" applyAlignment="1">
      <alignment wrapText="1"/>
    </xf>
    <xf numFmtId="0" fontId="12" fillId="0" borderId="0" xfId="0" applyFont="1"/>
    <xf numFmtId="0" fontId="9" fillId="0" borderId="0" xfId="0" applyFont="1" applyAlignment="1">
      <alignment wrapText="1"/>
    </xf>
    <xf numFmtId="0" fontId="9" fillId="0" borderId="0" xfId="0" applyFont="1" applyFill="1"/>
    <xf numFmtId="0" fontId="1" fillId="0" borderId="1" xfId="0" applyFont="1" applyBorder="1" applyAlignment="1">
      <alignment horizontal="center"/>
    </xf>
    <xf numFmtId="0" fontId="11"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right" wrapText="1"/>
    </xf>
    <xf numFmtId="0" fontId="13" fillId="0" borderId="0" xfId="0" applyFont="1" applyAlignment="1">
      <alignment horizontal="left" vertical="center"/>
    </xf>
    <xf numFmtId="0" fontId="1"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vertical="center"/>
    </xf>
    <xf numFmtId="0" fontId="4" fillId="0" borderId="0" xfId="0" applyFont="1" applyFill="1" applyAlignment="1">
      <alignment vertical="center"/>
    </xf>
    <xf numFmtId="0" fontId="1" fillId="3" borderId="2" xfId="0" applyFont="1" applyFill="1" applyBorder="1" applyAlignment="1">
      <alignment horizont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16" fillId="0" borderId="1" xfId="0" applyFont="1" applyBorder="1" applyAlignment="1">
      <alignment vertical="center" wrapText="1"/>
    </xf>
    <xf numFmtId="21" fontId="1" fillId="0" borderId="1" xfId="0" applyNumberFormat="1" applyFont="1" applyBorder="1" applyAlignment="1">
      <alignment horizontal="center" vertical="center" wrapText="1"/>
    </xf>
    <xf numFmtId="14" fontId="1" fillId="0" borderId="0" xfId="0" applyNumberFormat="1" applyFont="1" applyAlignment="1">
      <alignment horizontal="center" vertical="center" wrapText="1"/>
    </xf>
    <xf numFmtId="0" fontId="16" fillId="0" borderId="1" xfId="0" applyFont="1" applyBorder="1" applyAlignment="1">
      <alignment horizontal="center" vertical="center" wrapText="1"/>
    </xf>
    <xf numFmtId="0" fontId="1" fillId="3" borderId="1" xfId="0" applyFont="1" applyFill="1" applyBorder="1" applyAlignment="1">
      <alignment horizontal="center" vertical="top" wrapText="1"/>
    </xf>
    <xf numFmtId="0" fontId="17"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wrapText="1"/>
    </xf>
    <xf numFmtId="16" fontId="3" fillId="0" borderId="1" xfId="0" quotePrefix="1" applyNumberFormat="1" applyFont="1" applyBorder="1" applyAlignment="1">
      <alignment horizontal="center" vertical="center" wrapText="1"/>
    </xf>
    <xf numFmtId="0" fontId="19" fillId="0" borderId="1" xfId="0" applyFont="1" applyBorder="1" applyAlignment="1">
      <alignment horizontal="center" vertical="center" wrapText="1"/>
    </xf>
    <xf numFmtId="0" fontId="16"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0" fillId="0" borderId="1" xfId="1" applyFont="1" applyBorder="1" applyAlignment="1">
      <alignment horizontal="center" vertical="center" wrapText="1"/>
    </xf>
    <xf numFmtId="0" fontId="20" fillId="3" borderId="1" xfId="1" applyFont="1" applyFill="1" applyBorder="1" applyAlignment="1">
      <alignment horizontal="center" vertical="center" wrapText="1"/>
    </xf>
    <xf numFmtId="0" fontId="21" fillId="3" borderId="8" xfId="0" applyFont="1" applyFill="1" applyBorder="1" applyAlignment="1">
      <alignment horizontal="left" vertical="center" wrapText="1"/>
    </xf>
    <xf numFmtId="0" fontId="22" fillId="0" borderId="9" xfId="0" applyFont="1" applyBorder="1" applyAlignment="1">
      <alignment horizontal="left"/>
    </xf>
    <xf numFmtId="0" fontId="12" fillId="0" borderId="9" xfId="0" applyFont="1" applyBorder="1" applyAlignment="1">
      <alignment horizontal="left" vertical="center" wrapText="1"/>
    </xf>
    <xf numFmtId="0" fontId="22" fillId="0" borderId="9" xfId="0" applyFont="1" applyFill="1" applyBorder="1" applyAlignment="1">
      <alignment horizontal="left"/>
    </xf>
    <xf numFmtId="0" fontId="1" fillId="4" borderId="9" xfId="0" applyFont="1" applyFill="1" applyBorder="1" applyAlignment="1">
      <alignment horizontal="center" vertical="center" wrapText="1"/>
    </xf>
    <xf numFmtId="0" fontId="23" fillId="3" borderId="10" xfId="0" applyFont="1" applyFill="1" applyBorder="1" applyAlignment="1">
      <alignment horizontal="left" vertical="center" wrapText="1"/>
    </xf>
    <xf numFmtId="0" fontId="12" fillId="0" borderId="9" xfId="0" applyFont="1" applyBorder="1" applyAlignment="1">
      <alignment horizontal="left" vertical="center"/>
    </xf>
    <xf numFmtId="0" fontId="24" fillId="0" borderId="0" xfId="0" applyFont="1" applyFill="1" applyBorder="1"/>
    <xf numFmtId="9" fontId="1" fillId="4" borderId="9"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0" xfId="0" applyFont="1"/>
    <xf numFmtId="0" fontId="21" fillId="0" borderId="9" xfId="0" applyFont="1" applyBorder="1" applyAlignment="1">
      <alignment vertical="center" wrapText="1"/>
    </xf>
    <xf numFmtId="0" fontId="1" fillId="0" borderId="9" xfId="0" applyFont="1" applyBorder="1" applyAlignment="1">
      <alignment vertical="center" wrapText="1"/>
    </xf>
    <xf numFmtId="0" fontId="21" fillId="0" borderId="9" xfId="0" applyFont="1" applyBorder="1" applyAlignment="1">
      <alignment horizontal="left" vertical="center" wrapText="1"/>
    </xf>
    <xf numFmtId="0" fontId="1" fillId="0" borderId="9" xfId="0" applyFont="1" applyBorder="1" applyAlignment="1">
      <alignment horizontal="center" vertical="center" wrapText="1"/>
    </xf>
    <xf numFmtId="0" fontId="27" fillId="0" borderId="1" xfId="0" applyFont="1" applyBorder="1" applyAlignment="1">
      <alignment horizontal="center" vertical="center" wrapText="1"/>
    </xf>
    <xf numFmtId="9" fontId="21" fillId="0" borderId="11" xfId="0" applyNumberFormat="1" applyFont="1" applyBorder="1" applyAlignment="1">
      <alignment horizontal="left" vertical="center" wrapText="1"/>
    </xf>
    <xf numFmtId="9" fontId="21" fillId="0" borderId="12" xfId="0" applyNumberFormat="1" applyFont="1" applyBorder="1" applyAlignment="1">
      <alignment horizontal="left" vertical="center" wrapText="1"/>
    </xf>
    <xf numFmtId="0" fontId="21" fillId="0" borderId="12" xfId="0" applyFont="1" applyBorder="1" applyAlignment="1">
      <alignment horizontal="left" vertical="center" wrapText="1"/>
    </xf>
    <xf numFmtId="0" fontId="28" fillId="3" borderId="1" xfId="0" applyFont="1" applyFill="1" applyBorder="1" applyAlignment="1">
      <alignment horizontal="left" wrapText="1"/>
    </xf>
    <xf numFmtId="0" fontId="1" fillId="0" borderId="1" xfId="0" applyFont="1" applyBorder="1"/>
    <xf numFmtId="0" fontId="29" fillId="6" borderId="1" xfId="0" applyFont="1" applyFill="1" applyBorder="1" applyAlignment="1">
      <alignment horizontal="left"/>
    </xf>
    <xf numFmtId="0" fontId="26" fillId="3" borderId="1" xfId="0" applyNumberFormat="1" applyFont="1" applyFill="1" applyBorder="1"/>
    <xf numFmtId="0" fontId="25" fillId="3" borderId="1" xfId="0" applyFont="1" applyFill="1" applyBorder="1" applyAlignment="1">
      <alignment wrapText="1"/>
    </xf>
    <xf numFmtId="0" fontId="26" fillId="6" borderId="1" xfId="0" applyFont="1" applyFill="1" applyBorder="1" applyAlignment="1">
      <alignment horizontal="left"/>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2" fillId="2" borderId="4"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255815</xdr:colOff>
      <xdr:row>22</xdr:row>
      <xdr:rowOff>195944</xdr:rowOff>
    </xdr:from>
    <xdr:to>
      <xdr:col>3</xdr:col>
      <xdr:colOff>21868</xdr:colOff>
      <xdr:row>40</xdr:row>
      <xdr:rowOff>219170</xdr:rowOff>
    </xdr:to>
    <xdr:pic>
      <xdr:nvPicPr>
        <xdr:cNvPr id="2" name="Immagin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55815" y="6275615"/>
          <a:ext cx="3646810" cy="3576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piwik.vliz.be/index.php?module=CoreHome&amp;action=index&amp;idSite=8&amp;period=day&amp;date=yesterday&amp;updated=10"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piwik.vliz.be/index.php?module=CoreHome&amp;action=index&amp;idSite=8&amp;period=day&amp;date=yesterday&amp;updated=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piwik.vliz.be/index.php?module=CoreHome&amp;action=index&amp;idSite=8&amp;period=day&amp;date=yesterday&amp;updated=1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Q21" sqref="Q21"/>
    </sheetView>
  </sheetViews>
  <sheetFormatPr defaultColWidth="9.109375" defaultRowHeight="15.6"/>
  <cols>
    <col min="1" max="1" width="15.88671875" style="54" customWidth="1"/>
    <col min="2" max="2" width="22.5546875" style="54" customWidth="1"/>
    <col min="3" max="3" width="11.33203125" style="54" customWidth="1"/>
    <col min="4" max="4" width="12" style="54" customWidth="1"/>
    <col min="5" max="5" width="16.33203125" style="54" customWidth="1"/>
    <col min="6" max="6" width="18.88671875" style="54" customWidth="1"/>
    <col min="7" max="7" width="14.109375" style="54" customWidth="1"/>
    <col min="8" max="8" width="16.109375" style="54" customWidth="1"/>
    <col min="9" max="9" width="15.5546875" style="54" customWidth="1"/>
    <col min="10" max="10" width="12.44140625" style="54" customWidth="1"/>
    <col min="11" max="16384" width="9.109375" style="54"/>
  </cols>
  <sheetData>
    <row r="1" spans="1:15" ht="17.399999999999999">
      <c r="A1" s="53" t="s">
        <v>178</v>
      </c>
    </row>
    <row r="2" spans="1:15" ht="32.25" customHeight="1">
      <c r="A2" s="140" t="s">
        <v>306</v>
      </c>
      <c r="B2" s="44" t="s">
        <v>73</v>
      </c>
      <c r="C2" s="44" t="s">
        <v>74</v>
      </c>
      <c r="D2" s="44" t="s">
        <v>75</v>
      </c>
      <c r="E2" s="51"/>
      <c r="F2" s="51"/>
      <c r="G2" s="51"/>
      <c r="H2" s="51"/>
      <c r="I2" s="44" t="s">
        <v>76</v>
      </c>
      <c r="J2" s="44" t="s">
        <v>269</v>
      </c>
      <c r="K2" s="55"/>
    </row>
    <row r="3" spans="1:15" ht="25.5" customHeight="1">
      <c r="A3" s="140"/>
      <c r="B3" s="51"/>
      <c r="C3" s="51"/>
      <c r="D3" s="51"/>
      <c r="E3" s="51"/>
      <c r="F3" s="51"/>
      <c r="G3" s="51"/>
      <c r="H3" s="51"/>
      <c r="I3" s="51"/>
      <c r="J3" s="51"/>
    </row>
    <row r="4" spans="1:15" ht="30.6" thickBot="1">
      <c r="A4" s="43" t="s">
        <v>72</v>
      </c>
      <c r="B4" s="22" t="s">
        <v>232</v>
      </c>
      <c r="C4" s="22" t="s">
        <v>0</v>
      </c>
      <c r="D4" s="22" t="s">
        <v>1</v>
      </c>
      <c r="E4" s="22" t="s">
        <v>2</v>
      </c>
      <c r="F4" s="22" t="s">
        <v>3</v>
      </c>
      <c r="G4" s="22" t="s">
        <v>4</v>
      </c>
      <c r="H4" s="22" t="s">
        <v>5</v>
      </c>
      <c r="I4" s="23" t="s">
        <v>6</v>
      </c>
      <c r="J4" s="24" t="s">
        <v>265</v>
      </c>
    </row>
    <row r="5" spans="1:15" ht="16.2" thickBot="1">
      <c r="A5" s="113" t="s">
        <v>357</v>
      </c>
      <c r="B5" s="114">
        <v>4</v>
      </c>
      <c r="C5" s="115">
        <v>0</v>
      </c>
      <c r="D5" s="116">
        <v>2</v>
      </c>
      <c r="E5" s="115">
        <v>0</v>
      </c>
      <c r="F5" s="115">
        <v>1</v>
      </c>
      <c r="G5" s="116">
        <v>1</v>
      </c>
      <c r="H5" s="116">
        <v>1</v>
      </c>
      <c r="I5" s="117">
        <v>9</v>
      </c>
      <c r="J5" s="121">
        <v>-0.59</v>
      </c>
    </row>
    <row r="6" spans="1:15" ht="16.2" thickBot="1">
      <c r="A6" s="118" t="s">
        <v>358</v>
      </c>
      <c r="B6" s="115"/>
      <c r="C6" s="115"/>
      <c r="D6" s="115"/>
      <c r="E6" s="115"/>
      <c r="F6" s="115"/>
      <c r="G6" s="115"/>
      <c r="H6" s="115"/>
      <c r="I6" s="117"/>
      <c r="J6" s="117"/>
    </row>
    <row r="7" spans="1:15" ht="16.2" thickBot="1">
      <c r="A7" s="118" t="s">
        <v>359</v>
      </c>
      <c r="B7" s="115"/>
      <c r="C7" s="115"/>
      <c r="D7" s="115"/>
      <c r="E7" s="115"/>
      <c r="F7" s="115"/>
      <c r="G7" s="116"/>
      <c r="H7" s="115"/>
      <c r="I7" s="117"/>
      <c r="J7" s="117"/>
    </row>
    <row r="8" spans="1:15" ht="16.2" thickBot="1">
      <c r="A8" s="118" t="s">
        <v>360</v>
      </c>
      <c r="B8" s="119"/>
      <c r="C8" s="119"/>
      <c r="D8" s="119">
        <v>3</v>
      </c>
      <c r="E8" s="119"/>
      <c r="F8" s="119"/>
      <c r="G8" s="119"/>
      <c r="H8" s="119"/>
      <c r="I8" s="117">
        <v>3</v>
      </c>
      <c r="J8" s="121">
        <v>1</v>
      </c>
    </row>
    <row r="9" spans="1:15" ht="16.2" thickBot="1">
      <c r="A9" s="118" t="s">
        <v>361</v>
      </c>
      <c r="B9" s="119"/>
      <c r="C9" s="119"/>
      <c r="D9" s="119"/>
      <c r="E9" s="119"/>
      <c r="F9" s="119"/>
      <c r="G9" s="119"/>
      <c r="H9" s="119"/>
      <c r="I9" s="117"/>
      <c r="J9" s="117"/>
      <c r="O9" s="120"/>
    </row>
    <row r="10" spans="1:15" ht="16.2" thickBot="1">
      <c r="A10" s="118" t="s">
        <v>362</v>
      </c>
      <c r="B10" s="119"/>
      <c r="C10" s="119"/>
      <c r="D10" s="119"/>
      <c r="E10" s="119"/>
      <c r="F10" s="119"/>
      <c r="G10" s="119"/>
      <c r="H10" s="119"/>
      <c r="I10" s="117"/>
      <c r="J10" s="117"/>
    </row>
    <row r="11" spans="1:15" ht="16.2" thickBot="1">
      <c r="A11" s="118" t="s">
        <v>363</v>
      </c>
      <c r="B11" s="116"/>
      <c r="C11" s="119"/>
      <c r="D11" s="119">
        <v>1</v>
      </c>
      <c r="E11" s="119"/>
      <c r="F11" s="119">
        <v>3</v>
      </c>
      <c r="G11" s="119"/>
      <c r="H11" s="116"/>
      <c r="I11" s="117">
        <v>4</v>
      </c>
      <c r="J11" s="121">
        <v>-0.42</v>
      </c>
    </row>
    <row r="12" spans="1:15" ht="16.2" thickBot="1">
      <c r="A12" s="118" t="s">
        <v>364</v>
      </c>
      <c r="B12" s="116">
        <v>3</v>
      </c>
      <c r="C12" s="119"/>
      <c r="D12" s="119"/>
      <c r="E12" s="119"/>
      <c r="F12" s="116"/>
      <c r="G12" s="119"/>
      <c r="H12" s="116"/>
      <c r="I12" s="117">
        <v>3</v>
      </c>
      <c r="J12" s="121">
        <v>-0.56999999999999995</v>
      </c>
    </row>
    <row r="13" spans="1:15" ht="16.2" thickBot="1">
      <c r="A13" s="118" t="s">
        <v>365</v>
      </c>
      <c r="B13" s="116"/>
      <c r="C13" s="119"/>
      <c r="D13" s="119"/>
      <c r="E13" s="119"/>
      <c r="F13" s="116"/>
      <c r="G13" s="119"/>
      <c r="H13" s="116">
        <v>1</v>
      </c>
      <c r="I13" s="117">
        <v>1</v>
      </c>
      <c r="J13" s="121">
        <v>-0.8</v>
      </c>
    </row>
    <row r="14" spans="1:15">
      <c r="A14" s="46"/>
      <c r="B14" s="45"/>
      <c r="C14" s="45"/>
      <c r="D14" s="45"/>
      <c r="E14" s="45"/>
      <c r="F14" s="45"/>
      <c r="G14" s="45"/>
      <c r="H14" s="45"/>
      <c r="I14" s="48"/>
      <c r="J14" s="48"/>
    </row>
    <row r="15" spans="1:15">
      <c r="A15" s="46"/>
      <c r="B15" s="45"/>
      <c r="C15" s="45"/>
      <c r="D15" s="45"/>
      <c r="E15" s="45"/>
      <c r="F15" s="45"/>
      <c r="G15" s="45"/>
      <c r="H15" s="45"/>
      <c r="I15" s="48"/>
      <c r="J15" s="48"/>
    </row>
    <row r="16" spans="1:15">
      <c r="A16" s="46"/>
      <c r="B16" s="45"/>
      <c r="C16" s="45"/>
      <c r="D16" s="45"/>
      <c r="E16" s="45"/>
      <c r="F16" s="45"/>
      <c r="G16" s="45"/>
      <c r="H16" s="45"/>
      <c r="I16" s="48"/>
      <c r="J16" s="48"/>
    </row>
    <row r="17" spans="1:8" s="56" customFormat="1" ht="15">
      <c r="A17" s="89" t="s">
        <v>309</v>
      </c>
    </row>
    <row r="18" spans="1:8">
      <c r="A18" s="35" t="s">
        <v>209</v>
      </c>
    </row>
    <row r="19" spans="1:8">
      <c r="A19" s="35" t="s">
        <v>207</v>
      </c>
    </row>
    <row r="20" spans="1:8">
      <c r="A20" s="35" t="s">
        <v>7</v>
      </c>
      <c r="B20" s="56"/>
      <c r="C20" s="56"/>
      <c r="D20" s="56"/>
    </row>
    <row r="21" spans="1:8">
      <c r="A21" s="35" t="s">
        <v>283</v>
      </c>
      <c r="B21" s="56"/>
      <c r="C21" s="56"/>
      <c r="D21" s="56"/>
    </row>
    <row r="22" spans="1:8">
      <c r="A22" s="35" t="s">
        <v>282</v>
      </c>
      <c r="B22" s="56"/>
      <c r="C22" s="56"/>
      <c r="D22" s="56"/>
    </row>
    <row r="23" spans="1:8">
      <c r="A23" s="35" t="s">
        <v>270</v>
      </c>
      <c r="B23" s="56"/>
      <c r="C23" s="56"/>
      <c r="D23" s="56"/>
    </row>
    <row r="24" spans="1:8">
      <c r="A24" s="35" t="s">
        <v>210</v>
      </c>
      <c r="B24" s="56"/>
      <c r="C24" s="56"/>
      <c r="D24" s="56"/>
    </row>
    <row r="25" spans="1:8">
      <c r="A25" s="35" t="s">
        <v>267</v>
      </c>
      <c r="B25" s="56"/>
      <c r="C25" s="56"/>
      <c r="D25" s="56"/>
    </row>
    <row r="26" spans="1:8">
      <c r="B26" s="56"/>
      <c r="C26" s="56"/>
      <c r="D26" s="56"/>
    </row>
    <row r="29" spans="1:8">
      <c r="A29" s="57" t="s">
        <v>8</v>
      </c>
      <c r="B29" s="57" t="s">
        <v>9</v>
      </c>
      <c r="C29" s="35"/>
      <c r="D29" s="35"/>
      <c r="E29" s="9" t="s">
        <v>21</v>
      </c>
      <c r="F29" s="9" t="s">
        <v>22</v>
      </c>
      <c r="G29" s="9" t="s">
        <v>23</v>
      </c>
      <c r="H29" s="9" t="s">
        <v>24</v>
      </c>
    </row>
    <row r="30" spans="1:8" ht="26.4">
      <c r="A30" s="58" t="s">
        <v>10</v>
      </c>
      <c r="B30" s="41" t="s">
        <v>10</v>
      </c>
      <c r="C30" s="35"/>
      <c r="D30" s="35"/>
      <c r="E30" s="40" t="s">
        <v>10</v>
      </c>
      <c r="F30" s="41" t="s">
        <v>25</v>
      </c>
      <c r="G30" s="41" t="s">
        <v>26</v>
      </c>
      <c r="H30" s="41" t="s">
        <v>27</v>
      </c>
    </row>
    <row r="31" spans="1:8" ht="66">
      <c r="A31" s="58" t="s">
        <v>11</v>
      </c>
      <c r="B31" s="41" t="s">
        <v>12</v>
      </c>
      <c r="C31" s="35"/>
      <c r="D31" s="35"/>
      <c r="E31" s="40" t="s">
        <v>11</v>
      </c>
      <c r="F31" s="41" t="s">
        <v>28</v>
      </c>
      <c r="G31" s="41" t="s">
        <v>26</v>
      </c>
      <c r="H31" s="41" t="s">
        <v>29</v>
      </c>
    </row>
    <row r="32" spans="1:8" ht="118.8">
      <c r="A32" s="58" t="s">
        <v>13</v>
      </c>
      <c r="B32" s="41" t="s">
        <v>14</v>
      </c>
      <c r="C32" s="35"/>
      <c r="D32" s="35"/>
      <c r="E32" s="40" t="s">
        <v>13</v>
      </c>
      <c r="F32" s="41" t="s">
        <v>30</v>
      </c>
      <c r="G32" s="41" t="s">
        <v>26</v>
      </c>
      <c r="H32" s="41" t="s">
        <v>29</v>
      </c>
    </row>
    <row r="33" spans="1:8" ht="145.19999999999999">
      <c r="A33" s="58" t="s">
        <v>15</v>
      </c>
      <c r="B33" s="41" t="s">
        <v>16</v>
      </c>
      <c r="C33" s="35"/>
      <c r="D33" s="35"/>
      <c r="E33" s="40" t="s">
        <v>15</v>
      </c>
      <c r="F33" s="41" t="s">
        <v>31</v>
      </c>
      <c r="G33" s="41" t="s">
        <v>32</v>
      </c>
      <c r="H33" s="41" t="s">
        <v>33</v>
      </c>
    </row>
    <row r="34" spans="1:8" ht="118.8">
      <c r="A34" s="58" t="s">
        <v>17</v>
      </c>
      <c r="B34" s="80" t="s">
        <v>304</v>
      </c>
      <c r="C34" s="35"/>
      <c r="D34" s="35"/>
      <c r="E34" s="40" t="s">
        <v>17</v>
      </c>
      <c r="F34" s="41" t="s">
        <v>25</v>
      </c>
      <c r="G34" s="41" t="s">
        <v>34</v>
      </c>
      <c r="H34" s="41" t="s">
        <v>27</v>
      </c>
    </row>
    <row r="35" spans="1:8" ht="66">
      <c r="A35" s="58" t="s">
        <v>18</v>
      </c>
      <c r="B35" s="41" t="s">
        <v>230</v>
      </c>
      <c r="C35" s="35"/>
      <c r="D35" s="35"/>
      <c r="E35" s="40" t="s">
        <v>18</v>
      </c>
      <c r="F35" s="41" t="s">
        <v>35</v>
      </c>
      <c r="G35" s="41" t="s">
        <v>26</v>
      </c>
      <c r="H35" s="41" t="s">
        <v>27</v>
      </c>
    </row>
    <row r="36" spans="1:8" ht="132">
      <c r="A36" s="58" t="s">
        <v>19</v>
      </c>
      <c r="B36" s="41" t="s">
        <v>20</v>
      </c>
      <c r="C36" s="35"/>
      <c r="D36" s="35"/>
      <c r="E36" s="141" t="s">
        <v>19</v>
      </c>
      <c r="F36" s="142" t="s">
        <v>36</v>
      </c>
      <c r="G36" s="142" t="s">
        <v>26</v>
      </c>
      <c r="H36" s="10" t="s">
        <v>29</v>
      </c>
    </row>
    <row r="37" spans="1:8" ht="24">
      <c r="A37" s="35"/>
      <c r="B37" s="35"/>
      <c r="C37" s="35"/>
      <c r="D37" s="35"/>
      <c r="E37" s="141"/>
      <c r="F37" s="142"/>
      <c r="G37" s="142"/>
      <c r="H37" s="59" t="s">
        <v>113</v>
      </c>
    </row>
    <row r="38" spans="1:8">
      <c r="E38" s="35" t="s">
        <v>110</v>
      </c>
      <c r="F38" s="60"/>
      <c r="G38" s="60"/>
      <c r="H38" s="60"/>
    </row>
    <row r="39" spans="1:8">
      <c r="E39" s="35" t="s">
        <v>111</v>
      </c>
      <c r="F39" s="60"/>
      <c r="G39" s="60"/>
      <c r="H39" s="60"/>
    </row>
    <row r="40" spans="1:8">
      <c r="F40" s="60"/>
      <c r="G40" s="60"/>
      <c r="H40" s="60"/>
    </row>
  </sheetData>
  <mergeCells count="4">
    <mergeCell ref="A2:A3"/>
    <mergeCell ref="E36:E37"/>
    <mergeCell ref="F36:F37"/>
    <mergeCell ref="G36:G37"/>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9"/>
  <sheetViews>
    <sheetView workbookViewId="0">
      <selection activeCell="C8" sqref="C8"/>
    </sheetView>
  </sheetViews>
  <sheetFormatPr defaultColWidth="9.109375" defaultRowHeight="14.4"/>
  <cols>
    <col min="1" max="1" width="15.109375" style="31" customWidth="1"/>
    <col min="2" max="2" width="26.88671875" style="31" customWidth="1"/>
    <col min="3" max="3" width="22.6640625" style="31" customWidth="1"/>
    <col min="4" max="4" width="20.6640625" style="31" customWidth="1"/>
    <col min="5" max="16384" width="9.109375" style="31"/>
  </cols>
  <sheetData>
    <row r="1" spans="1:4" ht="17.399999999999999">
      <c r="A1" s="30" t="s">
        <v>185</v>
      </c>
    </row>
    <row r="2" spans="1:4" ht="15">
      <c r="A2" s="140" t="s">
        <v>114</v>
      </c>
      <c r="B2" s="44" t="s">
        <v>73</v>
      </c>
      <c r="C2" s="44" t="s">
        <v>74</v>
      </c>
      <c r="D2" s="18" t="s">
        <v>331</v>
      </c>
    </row>
    <row r="3" spans="1:4" ht="27.75" customHeight="1">
      <c r="A3" s="140"/>
      <c r="B3" s="97">
        <v>43378</v>
      </c>
      <c r="C3" s="85" t="s">
        <v>18</v>
      </c>
      <c r="D3" s="85" t="s">
        <v>330</v>
      </c>
    </row>
    <row r="4" spans="1:4" ht="45">
      <c r="A4" s="8" t="s">
        <v>115</v>
      </c>
      <c r="B4" s="47" t="s">
        <v>251</v>
      </c>
      <c r="C4" s="47" t="s">
        <v>252</v>
      </c>
      <c r="D4" s="47" t="s">
        <v>253</v>
      </c>
    </row>
    <row r="5" spans="1:4" ht="15">
      <c r="A5" s="46" t="s">
        <v>10</v>
      </c>
      <c r="B5" s="49"/>
      <c r="C5" s="83"/>
      <c r="D5" s="50"/>
    </row>
    <row r="6" spans="1:4" ht="15">
      <c r="A6" s="46" t="s">
        <v>11</v>
      </c>
      <c r="B6" s="50"/>
      <c r="C6" s="45"/>
      <c r="D6" s="50"/>
    </row>
    <row r="7" spans="1:4" ht="15">
      <c r="A7" s="46" t="s">
        <v>13</v>
      </c>
      <c r="B7" s="50"/>
      <c r="C7" s="45"/>
      <c r="D7" s="50"/>
    </row>
    <row r="8" spans="1:4" ht="15">
      <c r="A8" s="46" t="s">
        <v>15</v>
      </c>
      <c r="B8" s="49"/>
      <c r="C8" s="45"/>
      <c r="D8" s="50"/>
    </row>
    <row r="9" spans="1:4" ht="15">
      <c r="A9" s="46" t="s">
        <v>17</v>
      </c>
      <c r="B9" s="49"/>
      <c r="C9" s="45"/>
      <c r="D9" s="50"/>
    </row>
    <row r="10" spans="1:4" ht="15">
      <c r="A10" s="46" t="s">
        <v>18</v>
      </c>
      <c r="B10" s="49">
        <v>0.99990000000000001</v>
      </c>
      <c r="C10" s="45" t="s">
        <v>353</v>
      </c>
      <c r="D10" s="50">
        <v>0.99839999999999995</v>
      </c>
    </row>
    <row r="11" spans="1:4" ht="30">
      <c r="A11" s="46" t="s">
        <v>19</v>
      </c>
      <c r="B11" s="49"/>
      <c r="C11" s="45"/>
      <c r="D11" s="50"/>
    </row>
    <row r="12" spans="1:4" ht="15">
      <c r="A12" s="35" t="s">
        <v>206</v>
      </c>
      <c r="B12" s="37"/>
      <c r="C12" s="37"/>
      <c r="D12" s="37"/>
    </row>
    <row r="13" spans="1:4" ht="15">
      <c r="A13" s="35" t="s">
        <v>207</v>
      </c>
      <c r="B13" s="37"/>
      <c r="C13" s="37"/>
      <c r="D13" s="37"/>
    </row>
    <row r="14" spans="1:4" ht="15">
      <c r="A14" s="35" t="s">
        <v>286</v>
      </c>
      <c r="B14" s="37"/>
      <c r="C14" s="37"/>
      <c r="D14" s="37"/>
    </row>
    <row r="15" spans="1:4" ht="15">
      <c r="A15" s="35" t="s">
        <v>287</v>
      </c>
      <c r="B15" s="37"/>
      <c r="C15" s="37"/>
      <c r="D15" s="37"/>
    </row>
    <row r="16" spans="1:4" ht="15">
      <c r="A16" s="35" t="s">
        <v>254</v>
      </c>
      <c r="B16" s="37"/>
      <c r="C16" s="37"/>
      <c r="D16" s="37"/>
    </row>
    <row r="17" spans="1:4" ht="15">
      <c r="A17" s="35" t="s">
        <v>255</v>
      </c>
      <c r="B17" s="37"/>
      <c r="C17" s="37"/>
      <c r="D17" s="37"/>
    </row>
    <row r="18" spans="1:4" ht="15">
      <c r="A18" s="64"/>
      <c r="B18" s="37"/>
      <c r="C18" s="37"/>
      <c r="D18" s="37"/>
    </row>
    <row r="19" spans="1:4" ht="15">
      <c r="B19" s="37"/>
      <c r="C19" s="37"/>
      <c r="D19" s="37"/>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topLeftCell="A13" workbookViewId="0">
      <selection activeCell="M21" sqref="M21"/>
    </sheetView>
  </sheetViews>
  <sheetFormatPr defaultColWidth="9.109375" defaultRowHeight="14.4"/>
  <cols>
    <col min="1" max="1" width="18.33203125" style="31" customWidth="1"/>
    <col min="2" max="2" width="15.6640625" style="31" customWidth="1"/>
    <col min="3" max="3" width="20.88671875" style="31" customWidth="1"/>
    <col min="4" max="4" width="15.88671875" style="31" customWidth="1"/>
    <col min="5" max="5" width="13.33203125" style="31" customWidth="1"/>
    <col min="6" max="9" width="9.109375" style="31"/>
    <col min="10" max="10" width="19.5546875" style="31" customWidth="1"/>
    <col min="11" max="11" width="11.109375" style="31" customWidth="1"/>
    <col min="12" max="12" width="18.44140625" style="31" customWidth="1"/>
    <col min="13" max="13" width="15.109375" style="31" customWidth="1"/>
    <col min="14" max="14" width="10.5546875" style="31" customWidth="1"/>
    <col min="15" max="16384" width="9.109375" style="31"/>
  </cols>
  <sheetData>
    <row r="1" spans="1:14" ht="17.399999999999999">
      <c r="A1" s="30" t="s">
        <v>186</v>
      </c>
    </row>
    <row r="2" spans="1:14" ht="15">
      <c r="A2" s="78" t="s">
        <v>161</v>
      </c>
      <c r="J2" s="12" t="s">
        <v>162</v>
      </c>
    </row>
    <row r="3" spans="1:14" ht="24.75" customHeight="1">
      <c r="A3" s="140" t="s">
        <v>116</v>
      </c>
      <c r="B3" s="86" t="s">
        <v>73</v>
      </c>
      <c r="C3" s="86" t="s">
        <v>74</v>
      </c>
      <c r="D3" s="103"/>
      <c r="E3" s="20"/>
      <c r="J3" s="140" t="s">
        <v>121</v>
      </c>
      <c r="K3" s="93" t="s">
        <v>122</v>
      </c>
      <c r="L3" s="93" t="s">
        <v>21</v>
      </c>
      <c r="M3" s="157" t="s">
        <v>163</v>
      </c>
      <c r="N3" s="157"/>
    </row>
    <row r="4" spans="1:14" ht="31.5" customHeight="1">
      <c r="A4" s="140"/>
      <c r="B4" s="97">
        <v>43378</v>
      </c>
      <c r="C4" s="85" t="s">
        <v>18</v>
      </c>
      <c r="D4" s="111" t="s">
        <v>316</v>
      </c>
      <c r="E4" s="85"/>
      <c r="J4" s="140"/>
      <c r="K4" s="97">
        <v>43378</v>
      </c>
      <c r="L4" s="92" t="s">
        <v>18</v>
      </c>
      <c r="M4" s="92">
        <v>77</v>
      </c>
      <c r="N4" s="92"/>
    </row>
    <row r="5" spans="1:14" ht="15.45" customHeight="1">
      <c r="A5" s="8" t="s">
        <v>117</v>
      </c>
      <c r="B5" s="159" t="s">
        <v>118</v>
      </c>
      <c r="C5" s="159"/>
      <c r="D5" s="84" t="s">
        <v>334</v>
      </c>
      <c r="E5" s="84" t="s">
        <v>250</v>
      </c>
      <c r="J5" s="160" t="s">
        <v>123</v>
      </c>
      <c r="K5" s="157" t="s">
        <v>124</v>
      </c>
      <c r="L5" s="157"/>
      <c r="M5" s="93" t="s">
        <v>335</v>
      </c>
      <c r="N5" s="93" t="s">
        <v>336</v>
      </c>
    </row>
    <row r="6" spans="1:14" ht="14.7" customHeight="1">
      <c r="A6" s="8"/>
      <c r="B6" s="102" t="s">
        <v>90</v>
      </c>
      <c r="C6" s="102" t="s">
        <v>91</v>
      </c>
      <c r="D6" s="84"/>
      <c r="E6" s="84"/>
      <c r="J6" s="161"/>
      <c r="K6" s="157"/>
      <c r="L6" s="157"/>
      <c r="M6" s="93"/>
      <c r="N6" s="93"/>
    </row>
    <row r="7" spans="1:14" ht="30">
      <c r="A7" s="96" t="s">
        <v>342</v>
      </c>
      <c r="B7" s="99">
        <v>1.0069444444444444E-3</v>
      </c>
      <c r="C7" s="99">
        <v>9.2592592592592585E-4</v>
      </c>
      <c r="D7" s="95">
        <f>((C7-B7)/B7)*100</f>
        <v>-8.0459770114942586</v>
      </c>
      <c r="E7" s="95" t="s">
        <v>347</v>
      </c>
      <c r="J7" s="162"/>
      <c r="K7" s="157"/>
      <c r="L7" s="157"/>
      <c r="M7" s="93" t="s">
        <v>337</v>
      </c>
      <c r="N7" s="94" t="s">
        <v>231</v>
      </c>
    </row>
    <row r="8" spans="1:14" ht="45" customHeight="1">
      <c r="A8" s="96" t="s">
        <v>343</v>
      </c>
      <c r="B8" s="99">
        <v>1.9675925925925926E-4</v>
      </c>
      <c r="C8" s="99">
        <v>5.7870370370370378E-4</v>
      </c>
      <c r="D8" s="95">
        <f t="shared" ref="D8:D11" si="0">((C8-B8)/B8)*100</f>
        <v>194.11764705882356</v>
      </c>
      <c r="E8" s="95" t="s">
        <v>348</v>
      </c>
      <c r="J8" s="2" t="s">
        <v>125</v>
      </c>
      <c r="K8" s="92" t="s">
        <v>126</v>
      </c>
      <c r="L8" s="92"/>
      <c r="M8" s="106" t="s">
        <v>338</v>
      </c>
      <c r="N8" s="13"/>
    </row>
    <row r="9" spans="1:14" ht="45" customHeight="1">
      <c r="A9" s="96" t="s">
        <v>344</v>
      </c>
      <c r="B9" s="99">
        <v>1.0763888888888889E-3</v>
      </c>
      <c r="C9" s="99">
        <v>1.2268518518518518E-3</v>
      </c>
      <c r="D9" s="95">
        <f t="shared" si="0"/>
        <v>13.97849462365591</v>
      </c>
      <c r="E9" s="95" t="s">
        <v>332</v>
      </c>
      <c r="J9" s="1" t="s">
        <v>127</v>
      </c>
      <c r="K9" s="92"/>
      <c r="L9" s="92"/>
      <c r="M9" s="92">
        <v>3</v>
      </c>
      <c r="N9" s="95" t="s">
        <v>231</v>
      </c>
    </row>
    <row r="10" spans="1:14" ht="15">
      <c r="A10" s="96" t="s">
        <v>345</v>
      </c>
      <c r="B10" s="99">
        <v>3.8194444444444446E-4</v>
      </c>
      <c r="C10" s="99">
        <v>1.7361111111111112E-4</v>
      </c>
      <c r="D10" s="95">
        <f t="shared" si="0"/>
        <v>-54.54545454545454</v>
      </c>
      <c r="E10" s="95" t="s">
        <v>333</v>
      </c>
      <c r="J10" s="1" t="s">
        <v>128</v>
      </c>
      <c r="K10" s="95"/>
      <c r="L10" s="104"/>
      <c r="M10" s="92">
        <v>3</v>
      </c>
      <c r="N10" s="95"/>
    </row>
    <row r="11" spans="1:14" ht="45" customHeight="1">
      <c r="A11" s="96" t="s">
        <v>346</v>
      </c>
      <c r="B11" s="99">
        <v>1.0185185185185186E-3</v>
      </c>
      <c r="C11" s="99">
        <v>1.1226851851851851E-3</v>
      </c>
      <c r="D11" s="95">
        <f t="shared" si="0"/>
        <v>10.227272727272707</v>
      </c>
      <c r="E11" s="95" t="s">
        <v>348</v>
      </c>
      <c r="J11" s="1" t="s">
        <v>129</v>
      </c>
      <c r="K11" s="95"/>
      <c r="L11" s="95"/>
      <c r="M11" s="92">
        <v>3</v>
      </c>
      <c r="N11" s="95"/>
    </row>
    <row r="12" spans="1:14" ht="15">
      <c r="A12" s="35" t="s">
        <v>206</v>
      </c>
      <c r="J12" s="1" t="s">
        <v>130</v>
      </c>
      <c r="K12" s="92"/>
      <c r="L12" s="92"/>
      <c r="M12" s="92">
        <v>3</v>
      </c>
      <c r="N12" s="95"/>
    </row>
    <row r="13" spans="1:14" ht="15">
      <c r="A13" s="35" t="s">
        <v>207</v>
      </c>
      <c r="B13" s="35"/>
      <c r="C13" s="35"/>
      <c r="D13" s="35"/>
      <c r="E13" s="35"/>
      <c r="J13" s="2" t="s">
        <v>131</v>
      </c>
      <c r="K13" s="92" t="s">
        <v>126</v>
      </c>
      <c r="L13" s="92"/>
      <c r="M13" s="92" t="s">
        <v>339</v>
      </c>
      <c r="N13" s="13"/>
    </row>
    <row r="14" spans="1:14" ht="15">
      <c r="A14" s="35" t="s">
        <v>288</v>
      </c>
      <c r="B14" s="37"/>
      <c r="C14" s="37"/>
      <c r="D14" s="37"/>
      <c r="E14" s="37"/>
      <c r="J14" s="1" t="s">
        <v>132</v>
      </c>
      <c r="K14" s="95"/>
      <c r="L14" s="95"/>
      <c r="M14" s="92">
        <v>3</v>
      </c>
      <c r="N14" s="95" t="s">
        <v>231</v>
      </c>
    </row>
    <row r="15" spans="1:14" ht="30">
      <c r="A15" s="35" t="s">
        <v>289</v>
      </c>
      <c r="J15" s="1" t="s">
        <v>133</v>
      </c>
      <c r="K15" s="92"/>
      <c r="L15" s="92"/>
      <c r="M15" s="92">
        <v>3</v>
      </c>
      <c r="N15" s="95"/>
    </row>
    <row r="16" spans="1:14" ht="15">
      <c r="J16" s="1" t="s">
        <v>134</v>
      </c>
      <c r="K16" s="92"/>
      <c r="L16" s="92"/>
      <c r="M16" s="92">
        <v>3</v>
      </c>
      <c r="N16" s="95"/>
    </row>
    <row r="17" spans="1:14" ht="15">
      <c r="A17" s="78" t="s">
        <v>119</v>
      </c>
      <c r="J17" s="1" t="s">
        <v>135</v>
      </c>
      <c r="K17" s="92"/>
      <c r="L17" s="92"/>
      <c r="M17" s="92">
        <v>3</v>
      </c>
      <c r="N17" s="95"/>
    </row>
    <row r="18" spans="1:14" ht="15" customHeight="1">
      <c r="J18" s="1" t="s">
        <v>136</v>
      </c>
      <c r="K18" s="92"/>
      <c r="L18" s="92"/>
      <c r="M18" s="92">
        <v>3</v>
      </c>
      <c r="N18" s="95"/>
    </row>
    <row r="19" spans="1:14" ht="15">
      <c r="J19" s="38" t="s">
        <v>137</v>
      </c>
      <c r="K19" s="92" t="s">
        <v>126</v>
      </c>
      <c r="L19" s="92"/>
      <c r="M19" s="92" t="s">
        <v>410</v>
      </c>
      <c r="N19" s="13"/>
    </row>
    <row r="20" spans="1:14" ht="15">
      <c r="A20" s="11"/>
      <c r="J20" s="1" t="s">
        <v>138</v>
      </c>
      <c r="K20" s="92"/>
      <c r="L20" s="92"/>
      <c r="M20" s="92">
        <v>3</v>
      </c>
      <c r="N20" s="95"/>
    </row>
    <row r="21" spans="1:14" ht="15">
      <c r="J21" s="1" t="s">
        <v>139</v>
      </c>
      <c r="K21" s="92"/>
      <c r="L21" s="92"/>
      <c r="M21" s="92">
        <v>3</v>
      </c>
      <c r="N21" s="95"/>
    </row>
    <row r="22" spans="1:14" ht="15">
      <c r="A22" s="78" t="s">
        <v>120</v>
      </c>
      <c r="J22" s="1" t="s">
        <v>140</v>
      </c>
      <c r="K22" s="92"/>
      <c r="L22" s="92"/>
      <c r="M22" s="92">
        <v>3</v>
      </c>
      <c r="N22" s="95"/>
    </row>
    <row r="23" spans="1:14" ht="15">
      <c r="J23" s="1" t="s">
        <v>141</v>
      </c>
      <c r="K23" s="92"/>
      <c r="L23" s="92"/>
      <c r="M23" s="92">
        <v>3</v>
      </c>
      <c r="N23" s="95"/>
    </row>
    <row r="24" spans="1:14" ht="15">
      <c r="J24" s="1" t="s">
        <v>142</v>
      </c>
      <c r="K24" s="92"/>
      <c r="L24" s="92"/>
      <c r="M24" s="92">
        <v>3</v>
      </c>
      <c r="N24" s="95"/>
    </row>
    <row r="25" spans="1:14" ht="15">
      <c r="J25" s="1" t="s">
        <v>143</v>
      </c>
      <c r="K25" s="92"/>
      <c r="L25" s="92"/>
      <c r="M25" s="92">
        <v>0</v>
      </c>
      <c r="N25" s="95"/>
    </row>
    <row r="26" spans="1:14" ht="15" customHeight="1">
      <c r="J26" s="1" t="s">
        <v>144</v>
      </c>
      <c r="K26" s="92"/>
      <c r="L26" s="92"/>
      <c r="M26" s="92">
        <v>3</v>
      </c>
      <c r="N26" s="95"/>
    </row>
    <row r="27" spans="1:14" ht="15">
      <c r="J27" s="38" t="s">
        <v>145</v>
      </c>
      <c r="K27" s="92" t="s">
        <v>126</v>
      </c>
      <c r="L27" s="92" t="s">
        <v>126</v>
      </c>
      <c r="M27" s="92" t="s">
        <v>409</v>
      </c>
      <c r="N27" s="95" t="s">
        <v>231</v>
      </c>
    </row>
    <row r="28" spans="1:14" ht="15">
      <c r="J28" s="1" t="s">
        <v>146</v>
      </c>
      <c r="K28" s="92"/>
      <c r="L28" s="92"/>
      <c r="M28" s="92">
        <v>3</v>
      </c>
      <c r="N28" s="95"/>
    </row>
    <row r="29" spans="1:14" ht="15">
      <c r="J29" s="1" t="s">
        <v>147</v>
      </c>
      <c r="K29" s="92"/>
      <c r="L29" s="92"/>
      <c r="M29" s="92">
        <v>3</v>
      </c>
      <c r="N29" s="95"/>
    </row>
    <row r="30" spans="1:14" ht="15">
      <c r="J30" s="1" t="s">
        <v>148</v>
      </c>
      <c r="K30" s="92"/>
      <c r="L30" s="92"/>
      <c r="M30" s="92">
        <v>3</v>
      </c>
      <c r="N30" s="95"/>
    </row>
    <row r="31" spans="1:14" ht="15">
      <c r="J31" s="1" t="s">
        <v>239</v>
      </c>
      <c r="K31" s="92"/>
      <c r="L31" s="92"/>
      <c r="M31" s="92">
        <v>3</v>
      </c>
      <c r="N31" s="95"/>
    </row>
    <row r="32" spans="1:14" ht="15">
      <c r="J32" s="1" t="s">
        <v>149</v>
      </c>
      <c r="K32" s="92"/>
      <c r="L32" s="92" t="s">
        <v>349</v>
      </c>
      <c r="M32" s="92">
        <v>1</v>
      </c>
      <c r="N32" s="95"/>
    </row>
    <row r="33" spans="10:14" ht="15">
      <c r="J33" s="1" t="s">
        <v>150</v>
      </c>
      <c r="K33" s="92"/>
      <c r="L33" s="92"/>
      <c r="M33" s="92">
        <v>3</v>
      </c>
      <c r="N33" s="95"/>
    </row>
    <row r="34" spans="10:14" ht="15" customHeight="1">
      <c r="J34" s="1" t="s">
        <v>151</v>
      </c>
      <c r="K34" s="92"/>
      <c r="L34" s="92"/>
      <c r="M34" s="92">
        <v>3</v>
      </c>
      <c r="N34" s="95"/>
    </row>
    <row r="35" spans="10:14" ht="15">
      <c r="J35" s="38" t="s">
        <v>152</v>
      </c>
      <c r="K35" s="92" t="s">
        <v>126</v>
      </c>
      <c r="L35" s="92" t="s">
        <v>126</v>
      </c>
      <c r="M35" s="106">
        <v>43257</v>
      </c>
      <c r="N35" s="13"/>
    </row>
    <row r="36" spans="10:14" ht="15">
      <c r="J36" s="1" t="s">
        <v>153</v>
      </c>
      <c r="K36" s="92"/>
      <c r="L36" s="92"/>
      <c r="M36" s="92">
        <v>3</v>
      </c>
      <c r="N36" s="95" t="s">
        <v>231</v>
      </c>
    </row>
    <row r="37" spans="10:14" ht="15">
      <c r="J37" s="1" t="s">
        <v>154</v>
      </c>
      <c r="K37" s="92"/>
      <c r="L37" s="92" t="s">
        <v>408</v>
      </c>
      <c r="M37" s="130">
        <v>3</v>
      </c>
      <c r="N37" s="95"/>
    </row>
    <row r="38" spans="10:14" ht="15">
      <c r="J38" s="38" t="s">
        <v>155</v>
      </c>
      <c r="K38" s="92" t="s">
        <v>126</v>
      </c>
      <c r="L38" s="92" t="s">
        <v>126</v>
      </c>
      <c r="M38" s="106" t="s">
        <v>338</v>
      </c>
      <c r="N38" s="13"/>
    </row>
    <row r="39" spans="10:14" ht="15">
      <c r="J39" s="1" t="s">
        <v>156</v>
      </c>
      <c r="K39" s="92"/>
      <c r="L39" s="92"/>
      <c r="M39" s="92">
        <v>3</v>
      </c>
      <c r="N39" s="95" t="s">
        <v>231</v>
      </c>
    </row>
    <row r="40" spans="10:14" ht="15">
      <c r="J40" s="1" t="s">
        <v>157</v>
      </c>
      <c r="K40" s="92"/>
      <c r="L40" s="105"/>
      <c r="M40" s="92">
        <v>3</v>
      </c>
      <c r="N40" s="95"/>
    </row>
    <row r="41" spans="10:14" ht="30">
      <c r="J41" s="1" t="s">
        <v>158</v>
      </c>
      <c r="K41" s="92"/>
      <c r="L41" s="92"/>
      <c r="M41" s="92">
        <v>3</v>
      </c>
      <c r="N41" s="95"/>
    </row>
    <row r="42" spans="10:14" ht="15">
      <c r="J42" s="1" t="s">
        <v>159</v>
      </c>
      <c r="K42" s="92"/>
      <c r="L42" s="92"/>
      <c r="M42" s="92">
        <v>3</v>
      </c>
      <c r="N42" s="95"/>
    </row>
    <row r="43" spans="10:14" ht="15">
      <c r="J43" s="38" t="s">
        <v>160</v>
      </c>
      <c r="K43" s="158"/>
      <c r="L43" s="158"/>
      <c r="M43" s="106" t="s">
        <v>340</v>
      </c>
      <c r="N43" s="95" t="s">
        <v>231</v>
      </c>
    </row>
    <row r="44" spans="10:14">
      <c r="J44" s="65" t="s">
        <v>213</v>
      </c>
    </row>
  </sheetData>
  <mergeCells count="7">
    <mergeCell ref="A3:A4"/>
    <mergeCell ref="M3:N3"/>
    <mergeCell ref="J3:J4"/>
    <mergeCell ref="K43:L43"/>
    <mergeCell ref="B5:C5"/>
    <mergeCell ref="J5:J7"/>
    <mergeCell ref="K5:L7"/>
  </mergeCells>
  <hyperlinks>
    <hyperlink ref="D4" r:id="rId1" location="?idSite=8&amp;period=range&amp;date=2018-07-01,2018-09-30&amp;category=General_Actions&amp;subcategory=General_Pages&amp;popover="/>
  </hyperlinks>
  <pageMargins left="0.7" right="0.7" top="0.75" bottom="0.75" header="0.3" footer="0.3"/>
  <pageSetup paperSize="9" orientation="portrait" horizontalDpi="4294967293"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Q11" sqref="Q11"/>
    </sheetView>
  </sheetViews>
  <sheetFormatPr defaultColWidth="9.109375" defaultRowHeight="15"/>
  <cols>
    <col min="1" max="1" width="12.88671875" style="37" customWidth="1"/>
    <col min="2" max="2" width="11.88671875" style="37" customWidth="1"/>
    <col min="3" max="3" width="11.44140625" style="37" customWidth="1"/>
    <col min="4" max="4" width="13.5546875" style="37" customWidth="1"/>
    <col min="5" max="5" width="11.5546875" style="37" customWidth="1"/>
    <col min="6" max="6" width="12" style="37" bestFit="1" customWidth="1"/>
    <col min="7" max="7" width="4" style="37" customWidth="1"/>
    <col min="8" max="8" width="12.44140625" style="37" customWidth="1"/>
    <col min="9" max="9" width="14" style="37" customWidth="1"/>
    <col min="10" max="10" width="11.6640625" style="37" customWidth="1"/>
    <col min="11" max="11" width="11.88671875" style="37" customWidth="1"/>
    <col min="12" max="12" width="10.33203125" style="37" customWidth="1"/>
    <col min="13" max="13" width="11.5546875" style="37" customWidth="1"/>
    <col min="14" max="14" width="4.109375" style="37" customWidth="1"/>
    <col min="15" max="15" width="12" style="37" customWidth="1"/>
    <col min="16" max="16" width="13.5546875" style="37" customWidth="1"/>
    <col min="17" max="17" width="12.44140625" style="37" customWidth="1"/>
    <col min="18" max="18" width="10.5546875" style="37" customWidth="1"/>
    <col min="19" max="19" width="9.109375" style="37"/>
    <col min="20" max="20" width="11.44140625" style="37" customWidth="1"/>
    <col min="21" max="16384" width="9.109375" style="37"/>
  </cols>
  <sheetData>
    <row r="1" spans="1:20" ht="17.399999999999999">
      <c r="A1" s="30" t="s">
        <v>187</v>
      </c>
    </row>
    <row r="2" spans="1:20">
      <c r="A2" s="14" t="s">
        <v>164</v>
      </c>
    </row>
    <row r="3" spans="1:20" ht="45" customHeight="1">
      <c r="A3" s="140" t="s">
        <v>165</v>
      </c>
      <c r="B3" s="140" t="s">
        <v>166</v>
      </c>
      <c r="C3" s="44" t="s">
        <v>73</v>
      </c>
      <c r="D3" s="44" t="s">
        <v>74</v>
      </c>
      <c r="E3" s="44"/>
      <c r="F3" s="44"/>
      <c r="H3" s="145" t="s">
        <v>169</v>
      </c>
      <c r="I3" s="145" t="s">
        <v>170</v>
      </c>
      <c r="J3" s="69" t="s">
        <v>73</v>
      </c>
      <c r="K3" s="69" t="s">
        <v>74</v>
      </c>
      <c r="L3" s="44"/>
      <c r="M3" s="44"/>
      <c r="O3" s="140" t="s">
        <v>172</v>
      </c>
      <c r="P3" s="145" t="s">
        <v>173</v>
      </c>
      <c r="Q3" s="69" t="s">
        <v>73</v>
      </c>
      <c r="R3" s="69" t="s">
        <v>74</v>
      </c>
      <c r="S3" s="44"/>
      <c r="T3" s="44"/>
    </row>
    <row r="4" spans="1:20" ht="26.25" customHeight="1">
      <c r="A4" s="140"/>
      <c r="B4" s="140"/>
      <c r="C4" s="51"/>
      <c r="D4" s="51"/>
      <c r="E4" s="51"/>
      <c r="F4" s="51"/>
      <c r="H4" s="146"/>
      <c r="I4" s="146"/>
      <c r="J4" s="51"/>
      <c r="K4" s="51"/>
      <c r="L4" s="51"/>
      <c r="M4" s="51"/>
      <c r="O4" s="140"/>
      <c r="P4" s="146"/>
      <c r="Q4" s="51"/>
      <c r="R4" s="51"/>
      <c r="S4" s="51"/>
      <c r="T4" s="51"/>
    </row>
    <row r="5" spans="1:20" ht="45">
      <c r="A5" s="73" t="s">
        <v>298</v>
      </c>
      <c r="B5" s="22" t="s">
        <v>245</v>
      </c>
      <c r="C5" s="22" t="s">
        <v>246</v>
      </c>
      <c r="D5" s="22" t="s">
        <v>247</v>
      </c>
      <c r="E5" s="22" t="s">
        <v>248</v>
      </c>
      <c r="F5" s="22" t="s">
        <v>249</v>
      </c>
      <c r="G5" s="66"/>
      <c r="H5" s="73" t="s">
        <v>298</v>
      </c>
      <c r="I5" s="22" t="s">
        <v>245</v>
      </c>
      <c r="J5" s="22" t="s">
        <v>246</v>
      </c>
      <c r="K5" s="22" t="s">
        <v>247</v>
      </c>
      <c r="L5" s="22" t="s">
        <v>248</v>
      </c>
      <c r="M5" s="22" t="s">
        <v>249</v>
      </c>
      <c r="N5" s="66"/>
      <c r="O5" s="73" t="s">
        <v>298</v>
      </c>
      <c r="P5" s="22" t="s">
        <v>245</v>
      </c>
      <c r="Q5" s="22" t="s">
        <v>246</v>
      </c>
      <c r="R5" s="22" t="s">
        <v>247</v>
      </c>
      <c r="S5" s="22" t="s">
        <v>248</v>
      </c>
      <c r="T5" s="22" t="s">
        <v>249</v>
      </c>
    </row>
    <row r="6" spans="1:20" ht="30">
      <c r="A6" s="165"/>
      <c r="B6" s="166" t="s">
        <v>167</v>
      </c>
      <c r="C6" s="76" t="s">
        <v>174</v>
      </c>
      <c r="D6" s="42" t="s">
        <v>174</v>
      </c>
      <c r="E6" s="76" t="s">
        <v>174</v>
      </c>
      <c r="F6" s="167" t="s">
        <v>168</v>
      </c>
      <c r="H6" s="172"/>
      <c r="I6" s="168" t="s">
        <v>171</v>
      </c>
      <c r="J6" s="76" t="s">
        <v>174</v>
      </c>
      <c r="K6" s="42" t="s">
        <v>174</v>
      </c>
      <c r="L6" s="76" t="s">
        <v>174</v>
      </c>
      <c r="M6" s="163" t="s">
        <v>168</v>
      </c>
      <c r="O6" s="165"/>
      <c r="P6" s="166" t="s">
        <v>167</v>
      </c>
      <c r="Q6" s="76" t="s">
        <v>174</v>
      </c>
      <c r="R6" s="42" t="s">
        <v>174</v>
      </c>
      <c r="S6" s="76" t="s">
        <v>174</v>
      </c>
      <c r="T6" s="167" t="s">
        <v>168</v>
      </c>
    </row>
    <row r="7" spans="1:20" ht="105" customHeight="1">
      <c r="A7" s="165"/>
      <c r="B7" s="166"/>
      <c r="C7" s="163" t="s">
        <v>301</v>
      </c>
      <c r="D7" s="163" t="s">
        <v>301</v>
      </c>
      <c r="E7" s="163" t="s">
        <v>301</v>
      </c>
      <c r="F7" s="167"/>
      <c r="H7" s="173"/>
      <c r="I7" s="169"/>
      <c r="J7" s="163" t="s">
        <v>301</v>
      </c>
      <c r="K7" s="163" t="s">
        <v>301</v>
      </c>
      <c r="L7" s="163" t="s">
        <v>301</v>
      </c>
      <c r="M7" s="171"/>
      <c r="O7" s="165"/>
      <c r="P7" s="166"/>
      <c r="Q7" s="163" t="s">
        <v>301</v>
      </c>
      <c r="R7" s="163" t="s">
        <v>301</v>
      </c>
      <c r="S7" s="163" t="s">
        <v>301</v>
      </c>
      <c r="T7" s="167"/>
    </row>
    <row r="8" spans="1:20" ht="15.6" thickBot="1">
      <c r="A8" s="165"/>
      <c r="B8" s="166"/>
      <c r="C8" s="164"/>
      <c r="D8" s="164"/>
      <c r="E8" s="164"/>
      <c r="F8" s="167"/>
      <c r="H8" s="174"/>
      <c r="I8" s="170"/>
      <c r="J8" s="164"/>
      <c r="K8" s="164"/>
      <c r="L8" s="164"/>
      <c r="M8" s="164"/>
      <c r="O8" s="165"/>
      <c r="P8" s="166"/>
      <c r="Q8" s="164"/>
      <c r="R8" s="164"/>
      <c r="S8" s="164"/>
      <c r="T8" s="167"/>
    </row>
    <row r="9" spans="1:20" s="66" customFormat="1" ht="90.6" thickBot="1">
      <c r="A9" s="52"/>
      <c r="B9" s="131">
        <v>1</v>
      </c>
      <c r="C9" s="132">
        <v>1</v>
      </c>
      <c r="D9" s="133" t="s">
        <v>411</v>
      </c>
      <c r="E9" s="133" t="s">
        <v>412</v>
      </c>
      <c r="F9" s="45"/>
      <c r="H9" s="52"/>
      <c r="I9" s="110" t="s">
        <v>413</v>
      </c>
      <c r="J9" s="110" t="s">
        <v>413</v>
      </c>
      <c r="K9" s="110" t="s">
        <v>413</v>
      </c>
      <c r="L9" s="110" t="s">
        <v>413</v>
      </c>
      <c r="M9" s="45"/>
      <c r="O9" s="52"/>
      <c r="P9" s="49">
        <v>1</v>
      </c>
      <c r="Q9" s="49">
        <v>1</v>
      </c>
      <c r="R9" s="110" t="s">
        <v>26</v>
      </c>
      <c r="S9" s="110" t="s">
        <v>414</v>
      </c>
      <c r="T9" s="45"/>
    </row>
    <row r="10" spans="1:20" s="66" customFormat="1">
      <c r="A10" s="35" t="s">
        <v>206</v>
      </c>
      <c r="B10" s="71"/>
      <c r="C10" s="71"/>
      <c r="D10" s="71"/>
      <c r="E10" s="71"/>
      <c r="F10" s="71"/>
      <c r="H10" s="70"/>
      <c r="I10" s="71"/>
      <c r="J10" s="71"/>
      <c r="K10" s="71"/>
      <c r="L10" s="71"/>
      <c r="M10" s="71"/>
      <c r="O10" s="70"/>
      <c r="P10" s="71"/>
      <c r="Q10" s="71"/>
      <c r="R10" s="71"/>
      <c r="S10" s="71"/>
      <c r="T10" s="71"/>
    </row>
    <row r="11" spans="1:20" s="66" customFormat="1">
      <c r="A11" s="35" t="s">
        <v>207</v>
      </c>
      <c r="B11" s="71"/>
      <c r="C11" s="71"/>
      <c r="D11" s="71"/>
      <c r="E11" s="71"/>
      <c r="F11" s="71"/>
      <c r="H11" s="70"/>
      <c r="I11" s="71"/>
      <c r="J11" s="71"/>
      <c r="K11" s="71"/>
      <c r="L11" s="71"/>
      <c r="M11" s="71"/>
      <c r="O11" s="70"/>
      <c r="P11" s="71"/>
      <c r="Q11" s="71"/>
      <c r="R11" s="71"/>
      <c r="S11" s="71"/>
      <c r="T11" s="71"/>
    </row>
    <row r="12" spans="1:20" s="56" customFormat="1">
      <c r="A12" s="35" t="s">
        <v>241</v>
      </c>
    </row>
    <row r="13" spans="1:20">
      <c r="A13" s="35" t="s">
        <v>242</v>
      </c>
    </row>
    <row r="14" spans="1:20">
      <c r="A14" s="35" t="s">
        <v>243</v>
      </c>
    </row>
    <row r="15" spans="1:20">
      <c r="A15" s="35" t="s">
        <v>244</v>
      </c>
    </row>
    <row r="16" spans="1:20">
      <c r="A16" s="35" t="s">
        <v>300</v>
      </c>
    </row>
    <row r="27" spans="1:1">
      <c r="A27" s="11"/>
    </row>
    <row r="28" spans="1:1">
      <c r="A28" s="11"/>
    </row>
    <row r="30" spans="1:1" ht="24.75" customHeight="1"/>
  </sheetData>
  <mergeCells count="24">
    <mergeCell ref="A3:A4"/>
    <mergeCell ref="B3:B4"/>
    <mergeCell ref="A6:A8"/>
    <mergeCell ref="B6:B8"/>
    <mergeCell ref="T6:T8"/>
    <mergeCell ref="F6:F8"/>
    <mergeCell ref="I6:I8"/>
    <mergeCell ref="M6:M8"/>
    <mergeCell ref="O3:O4"/>
    <mergeCell ref="O6:O8"/>
    <mergeCell ref="H6:H8"/>
    <mergeCell ref="P6:P8"/>
    <mergeCell ref="P3:P4"/>
    <mergeCell ref="I3:I4"/>
    <mergeCell ref="H3:H4"/>
    <mergeCell ref="C7:C8"/>
    <mergeCell ref="Q7:Q8"/>
    <mergeCell ref="R7:R8"/>
    <mergeCell ref="S7:S8"/>
    <mergeCell ref="D7:D8"/>
    <mergeCell ref="E7:E8"/>
    <mergeCell ref="J7:J8"/>
    <mergeCell ref="K7:K8"/>
    <mergeCell ref="L7:L8"/>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H5" sqref="H5"/>
    </sheetView>
  </sheetViews>
  <sheetFormatPr defaultColWidth="9.109375" defaultRowHeight="15"/>
  <cols>
    <col min="1" max="1" width="12.44140625" style="37" customWidth="1"/>
    <col min="2" max="2" width="13.6640625" style="37" customWidth="1"/>
    <col min="3" max="3" width="9.109375" style="37"/>
    <col min="4" max="4" width="13" style="37" customWidth="1"/>
    <col min="5" max="5" width="9.109375" style="37"/>
    <col min="6" max="6" width="12.33203125" style="37" customWidth="1"/>
    <col min="7" max="7" width="9.109375" style="37"/>
    <col min="8" max="8" width="15.44140625" style="37" customWidth="1"/>
    <col min="9" max="9" width="12.88671875" style="37" customWidth="1"/>
    <col min="10" max="11" width="9.109375" style="37"/>
    <col min="12" max="12" width="5.88671875" style="37" customWidth="1"/>
    <col min="13" max="16384" width="9.109375" style="37"/>
  </cols>
  <sheetData>
    <row r="1" spans="1:11" ht="17.399999999999999">
      <c r="A1" s="30" t="s">
        <v>188</v>
      </c>
    </row>
    <row r="2" spans="1:11" ht="30" customHeight="1">
      <c r="A2" s="140" t="s">
        <v>291</v>
      </c>
      <c r="B2" s="175" t="s">
        <v>73</v>
      </c>
      <c r="C2" s="176"/>
      <c r="D2" s="175" t="s">
        <v>74</v>
      </c>
      <c r="E2" s="176"/>
      <c r="F2" s="175" t="s">
        <v>189</v>
      </c>
      <c r="G2" s="176"/>
      <c r="H2" s="175" t="s">
        <v>190</v>
      </c>
      <c r="I2" s="176"/>
      <c r="J2" s="175"/>
      <c r="K2" s="176"/>
    </row>
    <row r="3" spans="1:11" ht="63" customHeight="1">
      <c r="A3" s="140" t="s">
        <v>191</v>
      </c>
      <c r="B3" s="177">
        <v>43374</v>
      </c>
      <c r="C3" s="166"/>
      <c r="D3" s="166" t="s">
        <v>18</v>
      </c>
      <c r="E3" s="166"/>
      <c r="F3" s="166"/>
      <c r="G3" s="166"/>
      <c r="H3" s="178" t="s">
        <v>461</v>
      </c>
      <c r="I3" s="178"/>
      <c r="J3" s="166"/>
      <c r="K3" s="166"/>
    </row>
    <row r="4" spans="1:11" ht="60">
      <c r="A4" s="43"/>
      <c r="B4" s="22" t="s">
        <v>303</v>
      </c>
      <c r="C4" s="22" t="s">
        <v>293</v>
      </c>
      <c r="D4" s="22" t="s">
        <v>302</v>
      </c>
      <c r="E4" s="22" t="s">
        <v>265</v>
      </c>
      <c r="F4" s="22" t="s">
        <v>236</v>
      </c>
      <c r="G4" s="22" t="s">
        <v>265</v>
      </c>
      <c r="H4" s="22" t="s">
        <v>237</v>
      </c>
      <c r="I4" s="22" t="s">
        <v>265</v>
      </c>
      <c r="J4" s="22" t="s">
        <v>37</v>
      </c>
      <c r="K4" s="22" t="s">
        <v>265</v>
      </c>
    </row>
    <row r="5" spans="1:11" s="66" customFormat="1" ht="30">
      <c r="A5" s="52"/>
      <c r="B5" s="110" t="s">
        <v>460</v>
      </c>
      <c r="C5" s="110"/>
      <c r="D5" s="110" t="s">
        <v>460</v>
      </c>
      <c r="E5" s="110"/>
      <c r="F5" s="110" t="s">
        <v>459</v>
      </c>
      <c r="G5" s="110"/>
      <c r="H5" s="110" t="s">
        <v>459</v>
      </c>
      <c r="I5" s="45"/>
      <c r="J5" s="45"/>
      <c r="K5" s="45"/>
    </row>
    <row r="6" spans="1:11" s="66" customFormat="1">
      <c r="A6" s="52"/>
      <c r="B6" s="45"/>
      <c r="C6" s="45"/>
      <c r="D6" s="45"/>
      <c r="E6" s="45"/>
      <c r="F6" s="45"/>
      <c r="G6" s="45"/>
      <c r="H6" s="45"/>
      <c r="I6" s="45"/>
      <c r="J6" s="45"/>
      <c r="K6" s="45"/>
    </row>
    <row r="7" spans="1:11" s="66" customFormat="1">
      <c r="A7" s="52"/>
      <c r="B7" s="45"/>
      <c r="C7" s="45"/>
      <c r="D7" s="45"/>
      <c r="E7" s="45"/>
      <c r="F7" s="45"/>
      <c r="G7" s="45"/>
      <c r="H7" s="45"/>
      <c r="I7" s="45"/>
      <c r="J7" s="45"/>
      <c r="K7" s="45"/>
    </row>
    <row r="8" spans="1:11">
      <c r="A8" s="35" t="s">
        <v>206</v>
      </c>
    </row>
    <row r="9" spans="1:11">
      <c r="A9" s="35" t="s">
        <v>207</v>
      </c>
    </row>
    <row r="10" spans="1:11">
      <c r="A10" s="35" t="s">
        <v>176</v>
      </c>
    </row>
    <row r="11" spans="1:11">
      <c r="A11" s="35" t="s">
        <v>215</v>
      </c>
    </row>
    <row r="12" spans="1:11">
      <c r="A12" s="35" t="s">
        <v>214</v>
      </c>
    </row>
    <row r="13" spans="1:11">
      <c r="A13" s="35" t="s">
        <v>313</v>
      </c>
    </row>
    <row r="14" spans="1:11">
      <c r="A14" s="35" t="s">
        <v>235</v>
      </c>
    </row>
    <row r="15" spans="1:11">
      <c r="A15" s="35" t="s">
        <v>177</v>
      </c>
    </row>
    <row r="16" spans="1:11">
      <c r="A16" s="35" t="s">
        <v>240</v>
      </c>
    </row>
    <row r="17" spans="1:1">
      <c r="A17" s="35" t="s">
        <v>238</v>
      </c>
    </row>
    <row r="18" spans="1:1">
      <c r="A18" s="35"/>
    </row>
  </sheetData>
  <mergeCells count="11">
    <mergeCell ref="A2:A3"/>
    <mergeCell ref="B2:C2"/>
    <mergeCell ref="D2:E2"/>
    <mergeCell ref="F2:G2"/>
    <mergeCell ref="H2:I2"/>
    <mergeCell ref="J2:K2"/>
    <mergeCell ref="B3:C3"/>
    <mergeCell ref="D3:E3"/>
    <mergeCell ref="F3:G3"/>
    <mergeCell ref="H3:I3"/>
    <mergeCell ref="J3:K3"/>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13" sqref="A13"/>
    </sheetView>
  </sheetViews>
  <sheetFormatPr defaultColWidth="9.109375" defaultRowHeight="15"/>
  <cols>
    <col min="1" max="1" width="12.44140625" style="37" customWidth="1"/>
    <col min="2" max="2" width="13.6640625" style="37" customWidth="1"/>
    <col min="3" max="3" width="9.109375" style="37"/>
    <col min="4" max="4" width="13" style="37" customWidth="1"/>
    <col min="5" max="5" width="9.109375" style="37"/>
    <col min="6" max="6" width="12.33203125" style="37" customWidth="1"/>
    <col min="7" max="7" width="9.109375" style="37"/>
    <col min="8" max="8" width="15.44140625" style="37" customWidth="1"/>
    <col min="9" max="9" width="12.44140625" style="37" customWidth="1"/>
    <col min="10" max="11" width="9.109375" style="37"/>
    <col min="12" max="12" width="5.88671875" style="37" customWidth="1"/>
    <col min="13" max="16384" width="9.109375" style="37"/>
  </cols>
  <sheetData>
    <row r="1" spans="1:11" ht="17.399999999999999">
      <c r="A1" s="30" t="s">
        <v>188</v>
      </c>
    </row>
    <row r="2" spans="1:11" ht="30" customHeight="1">
      <c r="A2" s="140" t="s">
        <v>290</v>
      </c>
      <c r="B2" s="175" t="s">
        <v>73</v>
      </c>
      <c r="C2" s="176"/>
      <c r="D2" s="175" t="s">
        <v>74</v>
      </c>
      <c r="E2" s="176"/>
      <c r="F2" s="175" t="s">
        <v>189</v>
      </c>
      <c r="G2" s="176"/>
      <c r="H2" s="175" t="s">
        <v>190</v>
      </c>
      <c r="I2" s="176"/>
      <c r="J2" s="175"/>
      <c r="K2" s="176"/>
    </row>
    <row r="3" spans="1:11" ht="63" customHeight="1">
      <c r="A3" s="140" t="s">
        <v>191</v>
      </c>
      <c r="B3" s="166"/>
      <c r="C3" s="166"/>
      <c r="D3" s="166"/>
      <c r="E3" s="166"/>
      <c r="F3" s="166"/>
      <c r="G3" s="166"/>
      <c r="H3" s="178" t="s">
        <v>175</v>
      </c>
      <c r="I3" s="178"/>
      <c r="J3" s="166"/>
      <c r="K3" s="166"/>
    </row>
    <row r="4" spans="1:11" ht="60">
      <c r="A4" s="73"/>
      <c r="B4" s="22" t="s">
        <v>303</v>
      </c>
      <c r="C4" s="22" t="s">
        <v>293</v>
      </c>
      <c r="D4" s="22" t="s">
        <v>302</v>
      </c>
      <c r="E4" s="22" t="s">
        <v>265</v>
      </c>
      <c r="F4" s="22" t="s">
        <v>236</v>
      </c>
      <c r="G4" s="22" t="s">
        <v>265</v>
      </c>
      <c r="H4" s="22" t="s">
        <v>237</v>
      </c>
      <c r="I4" s="22" t="s">
        <v>265</v>
      </c>
      <c r="J4" s="22" t="s">
        <v>37</v>
      </c>
      <c r="K4" s="22" t="s">
        <v>265</v>
      </c>
    </row>
    <row r="5" spans="1:11" s="66" customFormat="1">
      <c r="A5" s="52"/>
      <c r="B5" s="72"/>
      <c r="C5" s="72"/>
      <c r="D5" s="72"/>
      <c r="E5" s="72"/>
      <c r="F5" s="72"/>
      <c r="G5" s="72"/>
      <c r="H5" s="72"/>
      <c r="I5" s="72"/>
      <c r="J5" s="72"/>
      <c r="K5" s="72"/>
    </row>
    <row r="6" spans="1:11" s="66" customFormat="1">
      <c r="A6" s="52"/>
      <c r="B6" s="72"/>
      <c r="C6" s="72"/>
      <c r="D6" s="72"/>
      <c r="E6" s="72"/>
      <c r="F6" s="72"/>
      <c r="G6" s="72"/>
      <c r="H6" s="72"/>
      <c r="I6" s="72"/>
      <c r="J6" s="72"/>
      <c r="K6" s="72"/>
    </row>
    <row r="7" spans="1:11" s="66" customFormat="1">
      <c r="A7" s="52"/>
      <c r="B7" s="72"/>
      <c r="C7" s="72"/>
      <c r="D7" s="72"/>
      <c r="E7" s="72"/>
      <c r="F7" s="72"/>
      <c r="G7" s="72"/>
      <c r="H7" s="72"/>
      <c r="I7" s="72"/>
      <c r="J7" s="72"/>
      <c r="K7" s="72"/>
    </row>
    <row r="8" spans="1:11">
      <c r="A8" s="35" t="s">
        <v>206</v>
      </c>
    </row>
    <row r="9" spans="1:11">
      <c r="A9" s="35" t="s">
        <v>207</v>
      </c>
    </row>
    <row r="10" spans="1:11">
      <c r="A10" s="35" t="s">
        <v>176</v>
      </c>
    </row>
    <row r="11" spans="1:11">
      <c r="A11" s="35" t="s">
        <v>215</v>
      </c>
    </row>
    <row r="12" spans="1:11">
      <c r="A12" s="35" t="s">
        <v>214</v>
      </c>
    </row>
    <row r="13" spans="1:11">
      <c r="A13" s="35" t="s">
        <v>313</v>
      </c>
    </row>
    <row r="14" spans="1:11">
      <c r="A14" s="35" t="s">
        <v>235</v>
      </c>
    </row>
    <row r="15" spans="1:11">
      <c r="A15" s="35" t="s">
        <v>177</v>
      </c>
    </row>
    <row r="16" spans="1:11">
      <c r="A16" s="35" t="s">
        <v>240</v>
      </c>
    </row>
    <row r="17" spans="1:1">
      <c r="A17" s="35" t="s">
        <v>238</v>
      </c>
    </row>
    <row r="18" spans="1:1">
      <c r="A18" s="35"/>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I30" sqref="I30"/>
    </sheetView>
  </sheetViews>
  <sheetFormatPr defaultColWidth="9.109375" defaultRowHeight="15"/>
  <cols>
    <col min="1" max="1" width="12.44140625" style="37" customWidth="1"/>
    <col min="2" max="2" width="13.6640625" style="37" customWidth="1"/>
    <col min="3" max="3" width="9.109375" style="37"/>
    <col min="4" max="4" width="13" style="37" customWidth="1"/>
    <col min="5" max="5" width="9.109375" style="37"/>
    <col min="6" max="6" width="12.33203125" style="37" customWidth="1"/>
    <col min="7" max="7" width="9.109375" style="37"/>
    <col min="8" max="8" width="15.44140625" style="37" customWidth="1"/>
    <col min="9" max="9" width="13.109375" style="37" customWidth="1"/>
    <col min="10" max="11" width="9.109375" style="37"/>
    <col min="12" max="12" width="5.88671875" style="37" customWidth="1"/>
    <col min="13" max="16384" width="9.109375" style="37"/>
  </cols>
  <sheetData>
    <row r="1" spans="1:11" ht="17.399999999999999">
      <c r="A1" s="30" t="s">
        <v>188</v>
      </c>
    </row>
    <row r="2" spans="1:11" ht="30" customHeight="1">
      <c r="A2" s="140" t="s">
        <v>292</v>
      </c>
      <c r="B2" s="175" t="s">
        <v>73</v>
      </c>
      <c r="C2" s="176"/>
      <c r="D2" s="175" t="s">
        <v>74</v>
      </c>
      <c r="E2" s="176"/>
      <c r="F2" s="175" t="s">
        <v>189</v>
      </c>
      <c r="G2" s="176"/>
      <c r="H2" s="175" t="s">
        <v>190</v>
      </c>
      <c r="I2" s="176"/>
      <c r="J2" s="175"/>
      <c r="K2" s="176"/>
    </row>
    <row r="3" spans="1:11" ht="63" customHeight="1">
      <c r="A3" s="140" t="s">
        <v>191</v>
      </c>
      <c r="B3" s="166"/>
      <c r="C3" s="166"/>
      <c r="D3" s="166"/>
      <c r="E3" s="166"/>
      <c r="F3" s="166"/>
      <c r="G3" s="166"/>
      <c r="H3" s="178" t="s">
        <v>175</v>
      </c>
      <c r="I3" s="178"/>
      <c r="J3" s="166"/>
      <c r="K3" s="166"/>
    </row>
    <row r="4" spans="1:11" ht="60">
      <c r="A4" s="73"/>
      <c r="B4" s="22" t="s">
        <v>303</v>
      </c>
      <c r="C4" s="22" t="s">
        <v>293</v>
      </c>
      <c r="D4" s="22" t="s">
        <v>302</v>
      </c>
      <c r="E4" s="22" t="s">
        <v>265</v>
      </c>
      <c r="F4" s="22" t="s">
        <v>236</v>
      </c>
      <c r="G4" s="22" t="s">
        <v>265</v>
      </c>
      <c r="H4" s="22" t="s">
        <v>237</v>
      </c>
      <c r="I4" s="22" t="s">
        <v>265</v>
      </c>
      <c r="J4" s="22" t="s">
        <v>37</v>
      </c>
      <c r="K4" s="22" t="s">
        <v>265</v>
      </c>
    </row>
    <row r="5" spans="1:11" s="66" customFormat="1">
      <c r="A5" s="52"/>
      <c r="B5" s="72"/>
      <c r="C5" s="72"/>
      <c r="D5" s="72"/>
      <c r="E5" s="72"/>
      <c r="F5" s="72"/>
      <c r="G5" s="72"/>
      <c r="H5" s="72"/>
      <c r="I5" s="72"/>
      <c r="J5" s="72"/>
      <c r="K5" s="72"/>
    </row>
    <row r="6" spans="1:11" s="66" customFormat="1">
      <c r="A6" s="52"/>
      <c r="B6" s="72"/>
      <c r="C6" s="72"/>
      <c r="D6" s="72"/>
      <c r="E6" s="72"/>
      <c r="F6" s="72"/>
      <c r="G6" s="72"/>
      <c r="H6" s="72"/>
      <c r="I6" s="72"/>
      <c r="J6" s="72"/>
      <c r="K6" s="72"/>
    </row>
    <row r="7" spans="1:11" s="66" customFormat="1">
      <c r="A7" s="52"/>
      <c r="B7" s="72"/>
      <c r="C7" s="72"/>
      <c r="D7" s="72"/>
      <c r="E7" s="72"/>
      <c r="F7" s="72"/>
      <c r="G7" s="72"/>
      <c r="H7" s="72"/>
      <c r="I7" s="72"/>
      <c r="J7" s="72"/>
      <c r="K7" s="72"/>
    </row>
    <row r="8" spans="1:11">
      <c r="A8" s="35" t="s">
        <v>206</v>
      </c>
    </row>
    <row r="9" spans="1:11">
      <c r="A9" s="35" t="s">
        <v>207</v>
      </c>
    </row>
    <row r="10" spans="1:11">
      <c r="A10" s="35" t="s">
        <v>176</v>
      </c>
    </row>
    <row r="11" spans="1:11">
      <c r="A11" s="35" t="s">
        <v>215</v>
      </c>
    </row>
    <row r="12" spans="1:11">
      <c r="A12" s="35" t="s">
        <v>214</v>
      </c>
    </row>
    <row r="13" spans="1:11">
      <c r="A13" s="35" t="s">
        <v>313</v>
      </c>
    </row>
    <row r="14" spans="1:11">
      <c r="A14" s="35" t="s">
        <v>235</v>
      </c>
    </row>
    <row r="15" spans="1:11">
      <c r="A15" s="35" t="s">
        <v>177</v>
      </c>
    </row>
    <row r="16" spans="1:11">
      <c r="A16" s="35" t="s">
        <v>240</v>
      </c>
    </row>
    <row r="17" spans="1:1">
      <c r="A17" s="35" t="s">
        <v>238</v>
      </c>
    </row>
    <row r="18" spans="1:1">
      <c r="A18" s="35"/>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8" sqref="A38"/>
    </sheetView>
  </sheetViews>
  <sheetFormatPr defaultColWidth="9.109375" defaultRowHeight="15"/>
  <cols>
    <col min="1" max="1" width="60.6640625" style="37" customWidth="1"/>
    <col min="2" max="2" width="26.109375" style="37" customWidth="1"/>
    <col min="3" max="3" width="25.33203125" style="37" customWidth="1"/>
    <col min="4" max="4" width="24.88671875" style="37" customWidth="1"/>
    <col min="5" max="16384" width="9.109375" style="37"/>
  </cols>
  <sheetData>
    <row r="1" spans="1:4" ht="17.399999999999999">
      <c r="A1" s="30" t="s">
        <v>217</v>
      </c>
    </row>
    <row r="2" spans="1:4">
      <c r="A2" s="140" t="s">
        <v>216</v>
      </c>
      <c r="B2" s="44" t="s">
        <v>73</v>
      </c>
      <c r="C2" s="44" t="s">
        <v>74</v>
      </c>
      <c r="D2" s="22"/>
    </row>
    <row r="3" spans="1:4" ht="42" customHeight="1">
      <c r="A3" s="140"/>
      <c r="B3" s="45"/>
      <c r="C3" s="45"/>
      <c r="D3" s="45"/>
    </row>
    <row r="4" spans="1:4" ht="30">
      <c r="A4" s="8" t="s">
        <v>218</v>
      </c>
      <c r="B4" s="22" t="s">
        <v>192</v>
      </c>
      <c r="C4" s="22" t="s">
        <v>219</v>
      </c>
      <c r="D4" s="22" t="s">
        <v>220</v>
      </c>
    </row>
    <row r="5" spans="1:4">
      <c r="A5" s="67" t="s">
        <v>415</v>
      </c>
      <c r="B5" s="45" t="s">
        <v>443</v>
      </c>
      <c r="C5" s="45">
        <v>282</v>
      </c>
      <c r="D5" s="110">
        <v>282</v>
      </c>
    </row>
    <row r="6" spans="1:4" ht="30">
      <c r="A6" s="77" t="s">
        <v>221</v>
      </c>
      <c r="B6" s="22" t="s">
        <v>222</v>
      </c>
      <c r="C6" s="22" t="s">
        <v>223</v>
      </c>
      <c r="D6" s="22"/>
    </row>
    <row r="7" spans="1:4">
      <c r="B7" s="110"/>
      <c r="C7" s="110"/>
      <c r="D7" s="110"/>
    </row>
    <row r="8" spans="1:4" ht="30">
      <c r="A8" s="134" t="s">
        <v>221</v>
      </c>
      <c r="B8" s="22" t="s">
        <v>222</v>
      </c>
      <c r="C8" s="22" t="s">
        <v>223</v>
      </c>
      <c r="D8" s="68"/>
    </row>
    <row r="9" spans="1:4" ht="15.6">
      <c r="A9" s="136" t="s">
        <v>441</v>
      </c>
      <c r="B9" s="137"/>
      <c r="C9" s="138" t="s">
        <v>374</v>
      </c>
      <c r="D9" s="68"/>
    </row>
    <row r="10" spans="1:4" ht="75">
      <c r="A10" s="139" t="s">
        <v>421</v>
      </c>
      <c r="B10" s="137"/>
      <c r="C10" s="138" t="s">
        <v>442</v>
      </c>
      <c r="D10" s="68"/>
    </row>
    <row r="11" spans="1:4" ht="30">
      <c r="A11" s="139" t="s">
        <v>416</v>
      </c>
      <c r="B11" s="137"/>
      <c r="C11" s="138" t="s">
        <v>444</v>
      </c>
      <c r="D11" s="68"/>
    </row>
    <row r="12" spans="1:4" ht="15.6">
      <c r="A12" s="139" t="s">
        <v>417</v>
      </c>
      <c r="B12" s="137"/>
      <c r="C12" s="138" t="s">
        <v>445</v>
      </c>
      <c r="D12" s="135"/>
    </row>
    <row r="13" spans="1:4" ht="15.6">
      <c r="A13" s="139" t="s">
        <v>422</v>
      </c>
      <c r="B13" s="137"/>
      <c r="C13" s="138" t="s">
        <v>374</v>
      </c>
      <c r="D13" s="135"/>
    </row>
    <row r="14" spans="1:4" ht="15.6">
      <c r="A14" s="139" t="s">
        <v>423</v>
      </c>
      <c r="B14" s="137"/>
      <c r="C14" s="138" t="s">
        <v>446</v>
      </c>
      <c r="D14" s="135"/>
    </row>
    <row r="15" spans="1:4" ht="60">
      <c r="A15" s="139" t="s">
        <v>424</v>
      </c>
      <c r="B15" s="137"/>
      <c r="C15" s="138" t="s">
        <v>447</v>
      </c>
      <c r="D15" s="135"/>
    </row>
    <row r="16" spans="1:4" ht="30">
      <c r="A16" s="139" t="s">
        <v>418</v>
      </c>
      <c r="B16" s="137"/>
      <c r="C16" s="138" t="s">
        <v>448</v>
      </c>
      <c r="D16" s="135"/>
    </row>
    <row r="17" spans="1:4" ht="15.6">
      <c r="A17" s="139" t="s">
        <v>425</v>
      </c>
      <c r="B17" s="137"/>
      <c r="C17" s="138" t="s">
        <v>449</v>
      </c>
      <c r="D17" s="135"/>
    </row>
    <row r="18" spans="1:4" ht="15.6">
      <c r="A18" s="139" t="s">
        <v>426</v>
      </c>
      <c r="B18" s="137"/>
      <c r="C18" s="138" t="s">
        <v>450</v>
      </c>
      <c r="D18" s="135"/>
    </row>
    <row r="19" spans="1:4" ht="60">
      <c r="A19" s="139" t="s">
        <v>427</v>
      </c>
      <c r="B19" s="137"/>
      <c r="C19" s="138" t="s">
        <v>451</v>
      </c>
      <c r="D19" s="135"/>
    </row>
    <row r="20" spans="1:4" ht="30">
      <c r="A20" s="139" t="s">
        <v>419</v>
      </c>
      <c r="B20" s="137"/>
      <c r="C20" s="138" t="s">
        <v>448</v>
      </c>
      <c r="D20" s="135"/>
    </row>
    <row r="21" spans="1:4" ht="105">
      <c r="A21" s="139" t="s">
        <v>428</v>
      </c>
      <c r="B21" s="137"/>
      <c r="C21" s="138" t="s">
        <v>452</v>
      </c>
      <c r="D21" s="135"/>
    </row>
    <row r="22" spans="1:4" ht="45">
      <c r="A22" s="139" t="s">
        <v>429</v>
      </c>
      <c r="B22" s="137"/>
      <c r="C22" s="138" t="s">
        <v>453</v>
      </c>
      <c r="D22" s="135"/>
    </row>
    <row r="23" spans="1:4" ht="30">
      <c r="A23" s="139" t="s">
        <v>430</v>
      </c>
      <c r="B23" s="137"/>
      <c r="C23" s="138" t="s">
        <v>454</v>
      </c>
      <c r="D23" s="135"/>
    </row>
    <row r="24" spans="1:4" ht="15.6">
      <c r="A24" s="139" t="s">
        <v>432</v>
      </c>
      <c r="B24" s="137"/>
      <c r="C24" s="138" t="s">
        <v>431</v>
      </c>
      <c r="D24" s="135"/>
    </row>
    <row r="25" spans="1:4" ht="15.6">
      <c r="A25" s="139" t="s">
        <v>433</v>
      </c>
      <c r="B25" s="137"/>
      <c r="C25" s="138" t="s">
        <v>431</v>
      </c>
      <c r="D25" s="135"/>
    </row>
    <row r="26" spans="1:4" ht="30">
      <c r="A26" s="139" t="s">
        <v>434</v>
      </c>
      <c r="B26" s="137"/>
      <c r="C26" s="138" t="s">
        <v>455</v>
      </c>
      <c r="D26" s="135"/>
    </row>
    <row r="27" spans="1:4" ht="60">
      <c r="A27" s="139" t="s">
        <v>435</v>
      </c>
      <c r="B27" s="137"/>
      <c r="C27" s="138" t="s">
        <v>456</v>
      </c>
      <c r="D27" s="135"/>
    </row>
    <row r="28" spans="1:4" ht="15.6">
      <c r="A28" s="139" t="s">
        <v>436</v>
      </c>
      <c r="B28" s="137"/>
      <c r="C28" s="138" t="s">
        <v>374</v>
      </c>
      <c r="D28" s="135"/>
    </row>
    <row r="29" spans="1:4" ht="15.6">
      <c r="A29" s="139" t="s">
        <v>437</v>
      </c>
      <c r="B29" s="137"/>
      <c r="C29" s="138" t="s">
        <v>457</v>
      </c>
      <c r="D29" s="135"/>
    </row>
    <row r="30" spans="1:4" ht="15.6">
      <c r="A30" s="139" t="s">
        <v>438</v>
      </c>
      <c r="B30" s="137"/>
      <c r="C30" s="138" t="s">
        <v>458</v>
      </c>
      <c r="D30" s="135"/>
    </row>
    <row r="31" spans="1:4" ht="15.6">
      <c r="A31" s="139" t="s">
        <v>439</v>
      </c>
      <c r="B31" s="137"/>
      <c r="C31" s="138" t="s">
        <v>374</v>
      </c>
      <c r="D31" s="135"/>
    </row>
    <row r="32" spans="1:4" ht="15.6">
      <c r="A32" s="139" t="s">
        <v>440</v>
      </c>
      <c r="B32" s="137"/>
      <c r="C32" s="138" t="s">
        <v>374</v>
      </c>
      <c r="D32" s="135"/>
    </row>
    <row r="33" spans="1:4" ht="15.6">
      <c r="A33" s="139" t="s">
        <v>420</v>
      </c>
      <c r="B33" s="137"/>
      <c r="C33" s="138" t="s">
        <v>431</v>
      </c>
      <c r="D33" s="135"/>
    </row>
  </sheetData>
  <mergeCells count="1">
    <mergeCell ref="A2:A3"/>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A12" sqref="A12:A13"/>
    </sheetView>
  </sheetViews>
  <sheetFormatPr defaultColWidth="9.109375" defaultRowHeight="14.4"/>
  <cols>
    <col min="1" max="1" width="25.109375" style="31" customWidth="1"/>
    <col min="2" max="4" width="22" style="31" customWidth="1"/>
    <col min="5" max="5" width="58.88671875" style="31" customWidth="1"/>
    <col min="6" max="16384" width="9.109375" style="31"/>
  </cols>
  <sheetData>
    <row r="1" spans="1:5" ht="17.399999999999999">
      <c r="A1" s="30" t="s">
        <v>193</v>
      </c>
    </row>
    <row r="2" spans="1:5" ht="15">
      <c r="A2" s="140" t="s">
        <v>194</v>
      </c>
      <c r="B2" s="69" t="s">
        <v>73</v>
      </c>
      <c r="C2" s="69" t="s">
        <v>74</v>
      </c>
      <c r="D2" s="22"/>
      <c r="E2" s="22"/>
    </row>
    <row r="3" spans="1:5" ht="43.5" customHeight="1">
      <c r="A3" s="140"/>
      <c r="B3" s="51"/>
      <c r="C3" s="51"/>
      <c r="D3" s="51"/>
      <c r="E3" s="51"/>
    </row>
    <row r="4" spans="1:5" ht="15">
      <c r="A4" s="43" t="s">
        <v>87</v>
      </c>
      <c r="B4" s="22" t="s">
        <v>195</v>
      </c>
      <c r="C4" s="22" t="s">
        <v>44</v>
      </c>
      <c r="D4" s="22" t="s">
        <v>196</v>
      </c>
      <c r="E4" s="22" t="s">
        <v>197</v>
      </c>
    </row>
    <row r="5" spans="1:5" ht="15">
      <c r="A5" s="46"/>
      <c r="B5" s="45"/>
      <c r="C5" s="45"/>
      <c r="D5" s="45"/>
      <c r="E5" s="45"/>
    </row>
    <row r="6" spans="1:5" ht="15">
      <c r="A6" s="46"/>
      <c r="B6" s="45"/>
      <c r="C6" s="45"/>
      <c r="D6" s="45"/>
      <c r="E6" s="45"/>
    </row>
    <row r="7" spans="1:5" ht="15">
      <c r="A7" s="46"/>
      <c r="B7" s="45"/>
      <c r="C7" s="45"/>
      <c r="D7" s="45"/>
      <c r="E7" s="45"/>
    </row>
    <row r="8" spans="1:5" ht="15">
      <c r="A8" s="46" t="s">
        <v>37</v>
      </c>
      <c r="B8" s="45"/>
      <c r="C8" s="45"/>
      <c r="D8" s="45"/>
      <c r="E8" s="45"/>
    </row>
    <row r="9" spans="1:5">
      <c r="A9" s="35" t="s">
        <v>206</v>
      </c>
    </row>
    <row r="10" spans="1:5">
      <c r="A10" s="35" t="s">
        <v>207</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
  <sheetViews>
    <sheetView workbookViewId="0">
      <selection activeCell="D13" sqref="D13"/>
    </sheetView>
  </sheetViews>
  <sheetFormatPr defaultColWidth="9.109375" defaultRowHeight="14.4"/>
  <cols>
    <col min="1" max="1" width="30.6640625" style="31" customWidth="1"/>
    <col min="2" max="2" width="16.33203125" style="31" customWidth="1"/>
    <col min="3" max="3" width="26.109375" style="31" customWidth="1"/>
    <col min="4" max="4" width="25.6640625" style="31" customWidth="1"/>
    <col min="5" max="5" width="37.109375" style="31" customWidth="1"/>
    <col min="6" max="6" width="23" style="31" customWidth="1"/>
    <col min="7" max="16384" width="9.109375" style="31"/>
  </cols>
  <sheetData>
    <row r="1" spans="1:5" ht="17.399999999999999">
      <c r="A1" s="30" t="s">
        <v>224</v>
      </c>
    </row>
    <row r="2" spans="1:5" ht="15">
      <c r="A2" s="140" t="s">
        <v>198</v>
      </c>
      <c r="B2" s="69" t="s">
        <v>73</v>
      </c>
      <c r="C2" s="69" t="s">
        <v>74</v>
      </c>
      <c r="D2" s="22"/>
      <c r="E2" s="22"/>
    </row>
    <row r="3" spans="1:5" ht="26.25" customHeight="1">
      <c r="A3" s="140"/>
      <c r="B3" s="97">
        <v>43378</v>
      </c>
      <c r="C3" s="85" t="s">
        <v>18</v>
      </c>
      <c r="D3" s="111" t="s">
        <v>316</v>
      </c>
      <c r="E3" s="81"/>
    </row>
    <row r="4" spans="1:5" ht="45">
      <c r="A4" s="8" t="s">
        <v>199</v>
      </c>
      <c r="B4" s="22" t="s">
        <v>200</v>
      </c>
      <c r="C4" s="22" t="s">
        <v>314</v>
      </c>
      <c r="D4" s="22" t="s">
        <v>201</v>
      </c>
      <c r="E4" s="22" t="s">
        <v>305</v>
      </c>
    </row>
    <row r="5" spans="1:5" ht="45">
      <c r="A5" s="96" t="s">
        <v>354</v>
      </c>
      <c r="B5" s="83" t="s">
        <v>325</v>
      </c>
      <c r="C5" s="83" t="s">
        <v>325</v>
      </c>
      <c r="D5" s="107" t="s">
        <v>341</v>
      </c>
      <c r="E5" s="17">
        <v>10</v>
      </c>
    </row>
    <row r="6" spans="1:5" ht="45">
      <c r="A6" s="96" t="s">
        <v>355</v>
      </c>
      <c r="B6" s="83" t="s">
        <v>325</v>
      </c>
      <c r="C6" s="83" t="s">
        <v>325</v>
      </c>
      <c r="D6" s="107" t="s">
        <v>341</v>
      </c>
      <c r="E6" s="17">
        <v>3</v>
      </c>
    </row>
    <row r="7" spans="1:5" ht="45">
      <c r="A7" s="96" t="s">
        <v>356</v>
      </c>
      <c r="B7" s="83" t="s">
        <v>325</v>
      </c>
      <c r="C7" s="83">
        <v>3</v>
      </c>
      <c r="D7" s="107" t="s">
        <v>341</v>
      </c>
      <c r="E7" s="17">
        <v>7</v>
      </c>
    </row>
    <row r="25" spans="1:1">
      <c r="A25" s="35" t="s">
        <v>206</v>
      </c>
    </row>
    <row r="26" spans="1:1">
      <c r="A26" s="35" t="s">
        <v>207</v>
      </c>
    </row>
  </sheetData>
  <mergeCells count="1">
    <mergeCell ref="A2:A3"/>
  </mergeCells>
  <hyperlinks>
    <hyperlink ref="D3" r:id="rId1" location="?idSite=8&amp;period=range&amp;date=2018-07-01,2018-09-30&amp;category=General_Actions&amp;subcategory=General_Pages&amp;popover="/>
  </hyperlinks>
  <pageMargins left="0.7" right="0.7" top="0.75" bottom="0.75" header="0.3" footer="0.3"/>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E28" sqref="E28"/>
    </sheetView>
  </sheetViews>
  <sheetFormatPr defaultColWidth="9.109375" defaultRowHeight="15"/>
  <cols>
    <col min="1" max="1" width="22.109375" style="37" customWidth="1"/>
    <col min="2" max="2" width="11.109375" style="37" customWidth="1"/>
    <col min="3" max="3" width="12.6640625" style="37" customWidth="1"/>
    <col min="4" max="4" width="9.109375" style="37"/>
    <col min="5" max="8" width="12.44140625" style="37" customWidth="1"/>
    <col min="9" max="9" width="16.6640625" style="37" customWidth="1"/>
    <col min="10" max="10" width="13.5546875" style="37" customWidth="1"/>
    <col min="11" max="16384" width="9.109375" style="37"/>
  </cols>
  <sheetData>
    <row r="1" spans="1:10" s="54" customFormat="1" ht="17.399999999999999">
      <c r="A1" s="53" t="s">
        <v>179</v>
      </c>
    </row>
    <row r="2" spans="1:10" ht="45" customHeight="1">
      <c r="A2" s="140" t="s">
        <v>307</v>
      </c>
      <c r="B2" s="44" t="s">
        <v>73</v>
      </c>
      <c r="C2" s="44" t="s">
        <v>74</v>
      </c>
      <c r="D2" s="51"/>
      <c r="E2" s="51"/>
      <c r="F2" s="51"/>
      <c r="G2" s="51"/>
      <c r="H2" s="51"/>
      <c r="I2" s="44" t="s">
        <v>77</v>
      </c>
      <c r="J2" s="44" t="s">
        <v>271</v>
      </c>
    </row>
    <row r="3" spans="1:10" ht="25.5" customHeight="1">
      <c r="A3" s="140"/>
      <c r="B3" s="51"/>
      <c r="C3" s="51"/>
      <c r="D3" s="1"/>
      <c r="E3" s="1"/>
      <c r="F3" s="1"/>
      <c r="G3" s="1"/>
      <c r="H3" s="1"/>
      <c r="I3" s="51"/>
      <c r="J3" s="45"/>
    </row>
    <row r="4" spans="1:10" ht="24" customHeight="1">
      <c r="A4" s="43" t="s">
        <v>42</v>
      </c>
      <c r="B4" s="22" t="s">
        <v>233</v>
      </c>
      <c r="C4" s="22" t="s">
        <v>0</v>
      </c>
      <c r="D4" s="22" t="s">
        <v>1</v>
      </c>
      <c r="E4" s="22" t="s">
        <v>39</v>
      </c>
      <c r="F4" s="25" t="s">
        <v>40</v>
      </c>
      <c r="G4" s="25" t="s">
        <v>4</v>
      </c>
      <c r="H4" s="25" t="s">
        <v>41</v>
      </c>
      <c r="I4" s="26" t="s">
        <v>38</v>
      </c>
      <c r="J4" s="27" t="s">
        <v>265</v>
      </c>
    </row>
    <row r="5" spans="1:10">
      <c r="A5" s="46"/>
      <c r="B5" s="45"/>
      <c r="C5" s="45"/>
      <c r="D5" s="45"/>
      <c r="E5" s="45"/>
      <c r="F5" s="45"/>
      <c r="G5" s="45"/>
      <c r="H5" s="45"/>
      <c r="I5" s="48"/>
      <c r="J5" s="48"/>
    </row>
    <row r="6" spans="1:10">
      <c r="A6" s="46"/>
      <c r="B6" s="45"/>
      <c r="C6" s="45"/>
      <c r="D6" s="45"/>
      <c r="E6" s="45"/>
      <c r="F6" s="45"/>
      <c r="G6" s="45"/>
      <c r="H6" s="45"/>
      <c r="I6" s="48"/>
      <c r="J6" s="48"/>
    </row>
    <row r="7" spans="1:10">
      <c r="A7" s="46"/>
      <c r="B7" s="45"/>
      <c r="C7" s="45"/>
      <c r="D7" s="45"/>
      <c r="E7" s="45"/>
      <c r="F7" s="45"/>
      <c r="G7" s="45"/>
      <c r="H7" s="45"/>
      <c r="I7" s="48"/>
      <c r="J7" s="48"/>
    </row>
    <row r="8" spans="1:10" s="56" customFormat="1">
      <c r="A8" s="89" t="s">
        <v>308</v>
      </c>
    </row>
    <row r="9" spans="1:10">
      <c r="A9" s="35" t="s">
        <v>206</v>
      </c>
    </row>
    <row r="10" spans="1:10">
      <c r="A10" s="35" t="s">
        <v>207</v>
      </c>
    </row>
    <row r="11" spans="1:10">
      <c r="A11" s="35" t="s">
        <v>284</v>
      </c>
    </row>
    <row r="12" spans="1:10">
      <c r="A12" s="35" t="s">
        <v>285</v>
      </c>
    </row>
    <row r="13" spans="1:10">
      <c r="A13" s="35" t="s">
        <v>272</v>
      </c>
    </row>
    <row r="14" spans="1:10">
      <c r="A14" s="35" t="s">
        <v>211</v>
      </c>
    </row>
    <row r="15" spans="1:10">
      <c r="A15" s="35" t="s">
        <v>266</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D18" sqref="D18"/>
    </sheetView>
  </sheetViews>
  <sheetFormatPr defaultColWidth="9.109375" defaultRowHeight="14.4"/>
  <cols>
    <col min="1" max="1" width="41" style="31" customWidth="1"/>
    <col min="2" max="2" width="16.88671875" style="31" customWidth="1"/>
    <col min="3" max="4" width="16.109375" style="31" customWidth="1"/>
    <col min="5" max="5" width="18.88671875" style="31" customWidth="1"/>
    <col min="6" max="6" width="29.33203125" style="31" customWidth="1"/>
    <col min="7" max="16384" width="9.109375" style="31"/>
  </cols>
  <sheetData>
    <row r="1" spans="1:14" s="54" customFormat="1" ht="17.399999999999999">
      <c r="A1" s="53" t="s">
        <v>180</v>
      </c>
    </row>
    <row r="2" spans="1:14" ht="22.5" customHeight="1">
      <c r="A2" s="140" t="s">
        <v>43</v>
      </c>
      <c r="B2" s="44" t="s">
        <v>73</v>
      </c>
      <c r="C2" s="44" t="s">
        <v>74</v>
      </c>
      <c r="D2" s="22"/>
      <c r="E2" s="22"/>
      <c r="F2" s="22"/>
      <c r="G2" s="61"/>
    </row>
    <row r="3" spans="1:14" ht="33.75" customHeight="1">
      <c r="A3" s="140"/>
      <c r="B3" s="51"/>
      <c r="C3" s="51"/>
      <c r="D3" s="1"/>
      <c r="E3" s="1"/>
      <c r="F3" s="1"/>
      <c r="G3" s="61"/>
    </row>
    <row r="4" spans="1:14" ht="30">
      <c r="A4" s="43" t="s">
        <v>87</v>
      </c>
      <c r="B4" s="22" t="s">
        <v>78</v>
      </c>
      <c r="C4" s="22" t="s">
        <v>44</v>
      </c>
      <c r="D4" s="22" t="s">
        <v>45</v>
      </c>
      <c r="E4" s="22" t="s">
        <v>46</v>
      </c>
      <c r="F4" s="22" t="s">
        <v>204</v>
      </c>
      <c r="G4" s="61"/>
    </row>
    <row r="5" spans="1:14" ht="30">
      <c r="A5" s="123" t="s">
        <v>368</v>
      </c>
      <c r="B5" s="124" t="s">
        <v>369</v>
      </c>
      <c r="C5" s="124" t="s">
        <v>370</v>
      </c>
      <c r="D5" s="124" t="s">
        <v>371</v>
      </c>
      <c r="E5" s="124" t="s">
        <v>387</v>
      </c>
      <c r="F5" s="124" t="s">
        <v>372</v>
      </c>
    </row>
    <row r="6" spans="1:14" ht="30">
      <c r="A6" s="123" t="s">
        <v>373</v>
      </c>
      <c r="B6" s="124" t="s">
        <v>374</v>
      </c>
      <c r="C6" s="124" t="s">
        <v>375</v>
      </c>
      <c r="D6" s="124" t="s">
        <v>371</v>
      </c>
      <c r="E6" s="124" t="s">
        <v>376</v>
      </c>
      <c r="F6" s="124" t="s">
        <v>372</v>
      </c>
      <c r="N6"/>
    </row>
    <row r="7" spans="1:14" ht="15">
      <c r="A7" s="123" t="s">
        <v>377</v>
      </c>
      <c r="B7" s="124" t="s">
        <v>374</v>
      </c>
      <c r="C7" s="124" t="s">
        <v>378</v>
      </c>
      <c r="D7" s="124" t="s">
        <v>371</v>
      </c>
      <c r="E7" s="124" t="s">
        <v>357</v>
      </c>
      <c r="F7" s="124" t="s">
        <v>372</v>
      </c>
      <c r="N7"/>
    </row>
    <row r="8" spans="1:14" ht="45">
      <c r="A8" s="123" t="s">
        <v>379</v>
      </c>
      <c r="B8" s="124" t="s">
        <v>374</v>
      </c>
      <c r="C8" s="124" t="s">
        <v>380</v>
      </c>
      <c r="D8" s="124" t="s">
        <v>371</v>
      </c>
      <c r="E8" s="124" t="s">
        <v>381</v>
      </c>
      <c r="F8" s="124" t="s">
        <v>372</v>
      </c>
      <c r="N8"/>
    </row>
    <row r="9" spans="1:14" ht="15.6">
      <c r="A9" s="125" t="s">
        <v>366</v>
      </c>
      <c r="B9" s="124" t="s">
        <v>374</v>
      </c>
      <c r="C9" s="124" t="s">
        <v>370</v>
      </c>
      <c r="D9" s="124" t="s">
        <v>371</v>
      </c>
      <c r="E9" s="124" t="s">
        <v>357</v>
      </c>
      <c r="F9" s="124" t="s">
        <v>372</v>
      </c>
      <c r="N9"/>
    </row>
    <row r="10" spans="1:14" ht="15.6">
      <c r="A10" s="125" t="s">
        <v>367</v>
      </c>
      <c r="B10" s="124" t="s">
        <v>369</v>
      </c>
      <c r="C10" s="124" t="s">
        <v>385</v>
      </c>
      <c r="D10" s="124" t="s">
        <v>371</v>
      </c>
      <c r="E10" s="124" t="s">
        <v>386</v>
      </c>
      <c r="F10" s="124" t="s">
        <v>372</v>
      </c>
      <c r="N10"/>
    </row>
    <row r="11" spans="1:14" ht="15">
      <c r="A11" s="123" t="s">
        <v>382</v>
      </c>
      <c r="B11" s="124" t="s">
        <v>374</v>
      </c>
      <c r="C11" s="124" t="s">
        <v>383</v>
      </c>
      <c r="D11" s="124" t="s">
        <v>371</v>
      </c>
      <c r="E11" s="124" t="s">
        <v>384</v>
      </c>
      <c r="F11" s="124" t="s">
        <v>372</v>
      </c>
      <c r="N11"/>
    </row>
    <row r="12" spans="1:14" ht="15">
      <c r="A12" s="122"/>
      <c r="B12" s="71"/>
      <c r="C12" s="71"/>
      <c r="D12" s="71"/>
      <c r="E12" s="71"/>
      <c r="F12" s="71"/>
      <c r="N12"/>
    </row>
    <row r="13" spans="1:14" ht="15">
      <c r="A13" s="35" t="s">
        <v>206</v>
      </c>
      <c r="B13" s="56"/>
      <c r="C13" s="56"/>
      <c r="D13" s="56"/>
      <c r="E13" s="56"/>
      <c r="F13" s="56"/>
      <c r="N13"/>
    </row>
    <row r="14" spans="1:14" ht="15">
      <c r="A14" s="35" t="s">
        <v>207</v>
      </c>
      <c r="B14" s="56"/>
      <c r="C14" s="56"/>
      <c r="D14" s="56"/>
      <c r="E14" s="56"/>
      <c r="F14" s="56"/>
      <c r="N14"/>
    </row>
    <row r="15" spans="1:14" ht="15">
      <c r="A15" s="35" t="s">
        <v>47</v>
      </c>
      <c r="B15" s="56"/>
      <c r="C15" s="56"/>
      <c r="D15" s="56"/>
      <c r="E15" s="56"/>
      <c r="F15" s="56"/>
      <c r="N15"/>
    </row>
    <row r="16" spans="1:14" ht="15">
      <c r="A16" s="35" t="s">
        <v>48</v>
      </c>
      <c r="B16" s="56"/>
      <c r="C16" s="56"/>
      <c r="D16" s="56"/>
      <c r="E16" s="56"/>
      <c r="F16" s="56"/>
      <c r="N16"/>
    </row>
    <row r="17" spans="2:14" ht="15">
      <c r="B17" s="56"/>
      <c r="C17" s="56"/>
      <c r="D17" s="56"/>
      <c r="E17" s="56"/>
      <c r="F17" s="56"/>
      <c r="N17"/>
    </row>
    <row r="18" spans="2:14" ht="15">
      <c r="B18" s="56"/>
      <c r="C18" s="56"/>
      <c r="D18" s="56"/>
      <c r="E18" s="56"/>
      <c r="F18" s="56"/>
      <c r="N18"/>
    </row>
    <row r="19" spans="2:14">
      <c r="N19"/>
    </row>
    <row r="20" spans="2:14">
      <c r="N20"/>
    </row>
    <row r="21" spans="2:14">
      <c r="N21"/>
    </row>
    <row r="22" spans="2:14">
      <c r="N22"/>
    </row>
    <row r="23" spans="2:14">
      <c r="N23"/>
    </row>
    <row r="24" spans="2:14">
      <c r="N24"/>
    </row>
    <row r="25" spans="2:14">
      <c r="N25"/>
    </row>
    <row r="26" spans="2:14">
      <c r="N26"/>
    </row>
    <row r="27" spans="2:14">
      <c r="N27"/>
    </row>
    <row r="28" spans="2:14">
      <c r="N28"/>
    </row>
  </sheetData>
  <mergeCells count="1">
    <mergeCell ref="A2:A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4" sqref="A4"/>
    </sheetView>
  </sheetViews>
  <sheetFormatPr defaultColWidth="9.109375" defaultRowHeight="14.4"/>
  <cols>
    <col min="1" max="16384" width="9.109375" style="31"/>
  </cols>
  <sheetData>
    <row r="1" spans="1:15" s="62" customFormat="1" ht="17.399999999999999">
      <c r="A1" s="15" t="s">
        <v>181</v>
      </c>
      <c r="B1" s="16"/>
      <c r="C1" s="16"/>
      <c r="D1" s="16"/>
      <c r="E1" s="16"/>
      <c r="F1" s="16"/>
      <c r="G1" s="16"/>
      <c r="H1" s="16"/>
      <c r="I1" s="16"/>
      <c r="J1" s="16"/>
      <c r="K1" s="16"/>
      <c r="L1" s="16"/>
      <c r="M1" s="16"/>
      <c r="N1" s="16"/>
      <c r="O1" s="16"/>
    </row>
    <row r="2" spans="1:15" ht="15">
      <c r="A2"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5" workbookViewId="0">
      <selection activeCell="B5" sqref="B5:E19"/>
    </sheetView>
  </sheetViews>
  <sheetFormatPr defaultColWidth="9.109375" defaultRowHeight="14.4"/>
  <cols>
    <col min="1" max="1" width="25.109375" style="31" customWidth="1"/>
    <col min="2" max="2" width="12" style="31" customWidth="1"/>
    <col min="3" max="3" width="24.6640625" style="31" customWidth="1"/>
    <col min="4" max="4" width="19" style="31" customWidth="1"/>
    <col min="5" max="5" width="24" style="31" customWidth="1"/>
    <col min="6" max="16384" width="9.109375" style="31"/>
  </cols>
  <sheetData>
    <row r="1" spans="1:5" ht="17.399999999999999">
      <c r="A1" s="30" t="s">
        <v>182</v>
      </c>
    </row>
    <row r="2" spans="1:5" ht="22.5" customHeight="1">
      <c r="A2" s="140" t="s">
        <v>49</v>
      </c>
      <c r="B2" s="44" t="s">
        <v>73</v>
      </c>
      <c r="C2" s="44" t="s">
        <v>74</v>
      </c>
      <c r="D2" s="22"/>
      <c r="E2" s="22"/>
    </row>
    <row r="3" spans="1:5" ht="21.75" customHeight="1">
      <c r="A3" s="140"/>
      <c r="B3" s="51"/>
      <c r="C3" s="51"/>
      <c r="D3" s="1"/>
      <c r="E3" s="1"/>
    </row>
    <row r="4" spans="1:5" ht="30">
      <c r="A4" s="43" t="s">
        <v>50</v>
      </c>
      <c r="B4" s="22" t="s">
        <v>79</v>
      </c>
      <c r="C4" s="22" t="s">
        <v>51</v>
      </c>
      <c r="D4" s="22" t="s">
        <v>52</v>
      </c>
      <c r="E4" s="22" t="s">
        <v>66</v>
      </c>
    </row>
    <row r="5" spans="1:5" ht="79.2">
      <c r="A5" s="21" t="s">
        <v>53</v>
      </c>
      <c r="B5" s="126" t="s">
        <v>389</v>
      </c>
      <c r="C5" s="126" t="s">
        <v>390</v>
      </c>
      <c r="D5" s="126" t="s">
        <v>391</v>
      </c>
      <c r="E5" s="126" t="s">
        <v>392</v>
      </c>
    </row>
    <row r="6" spans="1:5" ht="105">
      <c r="A6" s="21" t="s">
        <v>54</v>
      </c>
      <c r="B6" s="127" t="s">
        <v>389</v>
      </c>
      <c r="C6" s="127" t="s">
        <v>393</v>
      </c>
      <c r="D6" s="126" t="s">
        <v>394</v>
      </c>
      <c r="E6" s="126" t="s">
        <v>395</v>
      </c>
    </row>
    <row r="7" spans="1:5" ht="30">
      <c r="A7" s="21" t="s">
        <v>55</v>
      </c>
      <c r="B7" s="127" t="s">
        <v>389</v>
      </c>
      <c r="C7" s="127" t="s">
        <v>396</v>
      </c>
      <c r="D7" s="127"/>
      <c r="E7" s="127" t="s">
        <v>397</v>
      </c>
    </row>
    <row r="8" spans="1:5" ht="60">
      <c r="A8" s="21" t="s">
        <v>56</v>
      </c>
      <c r="B8" s="127" t="s">
        <v>389</v>
      </c>
      <c r="C8" s="127" t="s">
        <v>398</v>
      </c>
      <c r="D8" s="127"/>
      <c r="E8" s="127" t="s">
        <v>397</v>
      </c>
    </row>
    <row r="9" spans="1:5" ht="30">
      <c r="A9" s="21" t="s">
        <v>57</v>
      </c>
      <c r="B9" s="127"/>
      <c r="C9" s="127"/>
      <c r="D9" s="127"/>
      <c r="E9" s="127"/>
    </row>
    <row r="10" spans="1:5" ht="15">
      <c r="A10" s="21" t="s">
        <v>58</v>
      </c>
      <c r="B10" s="127"/>
      <c r="C10" s="127"/>
      <c r="D10" s="127"/>
      <c r="E10" s="127"/>
    </row>
    <row r="11" spans="1:5" ht="15">
      <c r="A11" s="21" t="s">
        <v>59</v>
      </c>
      <c r="B11" s="127"/>
      <c r="C11" s="127"/>
      <c r="D11" s="127"/>
      <c r="E11" s="127"/>
    </row>
    <row r="12" spans="1:5" ht="15">
      <c r="A12" s="43" t="s">
        <v>67</v>
      </c>
      <c r="B12" s="126" t="s">
        <v>389</v>
      </c>
      <c r="C12" s="126" t="s">
        <v>399</v>
      </c>
      <c r="D12" s="126"/>
      <c r="E12" s="126" t="s">
        <v>400</v>
      </c>
    </row>
    <row r="13" spans="1:5" ht="26.4">
      <c r="A13" s="21" t="s">
        <v>60</v>
      </c>
      <c r="B13" s="126" t="s">
        <v>389</v>
      </c>
      <c r="C13" s="126" t="s">
        <v>401</v>
      </c>
      <c r="D13" s="126" t="s">
        <v>402</v>
      </c>
      <c r="E13" s="126" t="s">
        <v>392</v>
      </c>
    </row>
    <row r="14" spans="1:5" ht="15">
      <c r="A14" s="21" t="s">
        <v>61</v>
      </c>
      <c r="B14" s="126" t="s">
        <v>389</v>
      </c>
      <c r="C14" s="126" t="s">
        <v>403</v>
      </c>
      <c r="D14" s="126" t="s">
        <v>404</v>
      </c>
      <c r="E14" s="126" t="s">
        <v>392</v>
      </c>
    </row>
    <row r="15" spans="1:5" ht="15">
      <c r="A15" s="21" t="s">
        <v>62</v>
      </c>
      <c r="B15" s="126" t="s">
        <v>389</v>
      </c>
      <c r="C15" s="126" t="s">
        <v>403</v>
      </c>
      <c r="D15" s="126" t="s">
        <v>404</v>
      </c>
      <c r="E15" s="126" t="s">
        <v>392</v>
      </c>
    </row>
    <row r="16" spans="1:5" ht="15">
      <c r="A16" s="21" t="s">
        <v>63</v>
      </c>
      <c r="B16" s="128" t="s">
        <v>389</v>
      </c>
      <c r="C16" s="128" t="s">
        <v>405</v>
      </c>
      <c r="D16" s="128" t="s">
        <v>404</v>
      </c>
      <c r="E16" s="128" t="s">
        <v>397</v>
      </c>
    </row>
    <row r="17" spans="1:5" ht="26.4">
      <c r="A17" s="21" t="s">
        <v>64</v>
      </c>
      <c r="B17" s="128" t="s">
        <v>389</v>
      </c>
      <c r="C17" s="128" t="s">
        <v>406</v>
      </c>
      <c r="D17" s="128" t="s">
        <v>404</v>
      </c>
      <c r="E17" s="128" t="s">
        <v>407</v>
      </c>
    </row>
    <row r="18" spans="1:5" ht="15">
      <c r="A18" s="21" t="s">
        <v>65</v>
      </c>
      <c r="B18" s="129"/>
      <c r="C18" s="129"/>
      <c r="D18" s="129"/>
      <c r="E18" s="129"/>
    </row>
    <row r="19" spans="1:5" ht="15">
      <c r="A19" s="21" t="s">
        <v>59</v>
      </c>
      <c r="B19" s="129"/>
      <c r="C19" s="129"/>
      <c r="D19" s="129"/>
      <c r="E19" s="129"/>
    </row>
    <row r="20" spans="1:5" ht="15">
      <c r="A20" s="35" t="s">
        <v>206</v>
      </c>
      <c r="B20" s="56"/>
      <c r="C20" s="56"/>
      <c r="D20" s="56"/>
      <c r="E20" s="56"/>
    </row>
    <row r="21" spans="1:5" ht="15">
      <c r="A21" s="35" t="s">
        <v>207</v>
      </c>
      <c r="B21" s="56"/>
      <c r="C21" s="56"/>
      <c r="D21" s="56"/>
      <c r="E21" s="56"/>
    </row>
    <row r="22" spans="1:5" ht="15">
      <c r="A22" s="35" t="s">
        <v>310</v>
      </c>
      <c r="B22" s="56"/>
      <c r="C22" s="56"/>
      <c r="D22" s="56"/>
      <c r="E22" s="56"/>
    </row>
    <row r="23" spans="1:5" ht="15">
      <c r="A23" s="35" t="s">
        <v>311</v>
      </c>
      <c r="B23" s="56"/>
      <c r="C23" s="56"/>
      <c r="D23" s="56"/>
      <c r="E23" s="56"/>
    </row>
    <row r="24" spans="1:5" ht="15">
      <c r="B24" s="56"/>
      <c r="C24" s="56"/>
      <c r="D24" s="56"/>
      <c r="E24" s="56"/>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19" sqref="C19"/>
    </sheetView>
  </sheetViews>
  <sheetFormatPr defaultColWidth="9.109375" defaultRowHeight="15"/>
  <cols>
    <col min="1" max="1" width="16" style="31" customWidth="1"/>
    <col min="2" max="2" width="11.109375" style="31" customWidth="1"/>
    <col min="3" max="3" width="9.109375" style="31"/>
    <col min="4" max="4" width="11.88671875" style="31" customWidth="1"/>
    <col min="5" max="8" width="12.44140625" style="37" customWidth="1"/>
    <col min="9" max="9" width="14.33203125" style="31" customWidth="1"/>
    <col min="10" max="10" width="15.33203125" style="31" customWidth="1"/>
    <col min="11" max="16384" width="9.109375" style="31"/>
  </cols>
  <sheetData>
    <row r="1" spans="1:10" ht="17.399999999999999">
      <c r="A1" s="30" t="s">
        <v>183</v>
      </c>
      <c r="E1" s="31"/>
      <c r="F1" s="31"/>
      <c r="G1" s="31"/>
      <c r="H1" s="31"/>
    </row>
    <row r="2" spans="1:10">
      <c r="A2" s="140" t="s">
        <v>68</v>
      </c>
      <c r="B2" s="44" t="s">
        <v>73</v>
      </c>
      <c r="C2" s="44" t="s">
        <v>74</v>
      </c>
      <c r="D2" s="44" t="s">
        <v>69</v>
      </c>
      <c r="E2" s="51"/>
      <c r="F2" s="51"/>
      <c r="G2" s="51"/>
      <c r="H2" s="51"/>
      <c r="I2" s="29" t="s">
        <v>70</v>
      </c>
      <c r="J2" s="29" t="s">
        <v>271</v>
      </c>
    </row>
    <row r="3" spans="1:10" ht="30">
      <c r="A3" s="140"/>
      <c r="B3" s="51"/>
      <c r="C3" s="51"/>
      <c r="D3" s="45" t="s">
        <v>202</v>
      </c>
      <c r="E3" s="1"/>
      <c r="F3" s="1"/>
      <c r="G3" s="1"/>
      <c r="H3" s="1"/>
      <c r="I3" s="51"/>
      <c r="J3" s="51"/>
    </row>
    <row r="4" spans="1:10" ht="34.5" customHeight="1">
      <c r="A4" s="43" t="s">
        <v>9</v>
      </c>
      <c r="B4" s="22" t="s">
        <v>260</v>
      </c>
      <c r="C4" s="22" t="s">
        <v>0</v>
      </c>
      <c r="D4" s="22" t="s">
        <v>71</v>
      </c>
      <c r="E4" s="22" t="s">
        <v>39</v>
      </c>
      <c r="F4" s="22" t="s">
        <v>40</v>
      </c>
      <c r="G4" s="22" t="s">
        <v>4</v>
      </c>
      <c r="H4" s="22" t="s">
        <v>41</v>
      </c>
      <c r="I4" s="26" t="s">
        <v>38</v>
      </c>
      <c r="J4" s="27" t="s">
        <v>265</v>
      </c>
    </row>
    <row r="5" spans="1:10">
      <c r="A5" s="28" t="s">
        <v>364</v>
      </c>
      <c r="B5" s="45"/>
      <c r="C5" s="45"/>
      <c r="D5" s="45"/>
      <c r="E5" s="45"/>
      <c r="F5" s="45">
        <v>1</v>
      </c>
      <c r="G5" s="45"/>
      <c r="H5" s="45"/>
      <c r="I5" s="48">
        <v>1</v>
      </c>
      <c r="J5" s="48"/>
    </row>
    <row r="6" spans="1:10" ht="30">
      <c r="A6" s="28" t="s">
        <v>388</v>
      </c>
      <c r="B6" s="45">
        <v>1</v>
      </c>
      <c r="C6" s="45"/>
      <c r="D6" s="45">
        <v>1</v>
      </c>
      <c r="E6" s="45"/>
      <c r="F6" s="45"/>
      <c r="G6" s="45">
        <v>1</v>
      </c>
      <c r="H6" s="45"/>
      <c r="I6" s="48">
        <v>1</v>
      </c>
      <c r="J6" s="48"/>
    </row>
    <row r="7" spans="1:10">
      <c r="A7" s="46"/>
      <c r="B7" s="45"/>
      <c r="C7" s="45"/>
      <c r="D7" s="45"/>
      <c r="E7" s="45"/>
      <c r="F7" s="45"/>
      <c r="G7" s="45"/>
      <c r="H7" s="45"/>
      <c r="I7" s="48"/>
      <c r="J7" s="48"/>
    </row>
    <row r="8" spans="1:10">
      <c r="A8" s="46"/>
      <c r="B8" s="45"/>
      <c r="C8" s="45"/>
      <c r="D8" s="45"/>
      <c r="E8" s="63"/>
      <c r="F8" s="63"/>
      <c r="G8" s="63"/>
      <c r="H8" s="63"/>
      <c r="I8" s="48"/>
      <c r="J8" s="48"/>
    </row>
    <row r="9" spans="1:10">
      <c r="A9" s="35" t="s">
        <v>206</v>
      </c>
      <c r="B9" s="37"/>
      <c r="C9" s="37"/>
      <c r="D9" s="37"/>
      <c r="I9" s="37"/>
      <c r="J9" s="37"/>
    </row>
    <row r="10" spans="1:10">
      <c r="A10" s="35" t="s">
        <v>207</v>
      </c>
      <c r="B10" s="37"/>
      <c r="C10" s="37"/>
      <c r="D10" s="37"/>
      <c r="I10" s="37"/>
      <c r="J10" s="37"/>
    </row>
    <row r="11" spans="1:10">
      <c r="A11" s="35" t="s">
        <v>268</v>
      </c>
      <c r="B11" s="37"/>
      <c r="C11" s="37"/>
      <c r="D11" s="37"/>
      <c r="I11" s="37"/>
      <c r="J11" s="37"/>
    </row>
    <row r="12" spans="1:10">
      <c r="A12" s="35" t="s">
        <v>272</v>
      </c>
      <c r="B12" s="37"/>
      <c r="C12" s="37"/>
      <c r="D12" s="37"/>
      <c r="I12" s="37"/>
      <c r="J12" s="37"/>
    </row>
    <row r="13" spans="1:10">
      <c r="B13" s="37"/>
      <c r="C13" s="37"/>
      <c r="D13" s="37"/>
      <c r="I13" s="37"/>
      <c r="J13" s="3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F14" sqref="F14"/>
    </sheetView>
  </sheetViews>
  <sheetFormatPr defaultColWidth="9.109375" defaultRowHeight="15"/>
  <cols>
    <col min="1" max="1" width="19.6640625" style="37" customWidth="1"/>
    <col min="2" max="2" width="19.109375" style="32" customWidth="1"/>
    <col min="3" max="3" width="23.109375" style="32" customWidth="1"/>
    <col min="4" max="4" width="34.6640625" style="32" customWidth="1"/>
    <col min="5" max="5" width="9.109375" style="37"/>
    <col min="6" max="6" width="15.88671875" style="37" customWidth="1"/>
    <col min="7" max="7" width="17.88671875" style="37" customWidth="1"/>
    <col min="8" max="8" width="21.88671875" style="37" customWidth="1"/>
    <col min="9" max="10" width="16.109375" style="37" customWidth="1"/>
    <col min="11" max="16384" width="9.109375" style="37"/>
  </cols>
  <sheetData>
    <row r="1" spans="1:10" s="31" customFormat="1" ht="17.399999999999999">
      <c r="A1" s="30" t="s">
        <v>184</v>
      </c>
    </row>
    <row r="2" spans="1:10" ht="30" customHeight="1">
      <c r="A2" s="140" t="s">
        <v>295</v>
      </c>
      <c r="B2" s="44" t="s">
        <v>73</v>
      </c>
      <c r="C2" s="44" t="s">
        <v>74</v>
      </c>
      <c r="D2" s="44" t="s">
        <v>82</v>
      </c>
      <c r="F2" s="140" t="s">
        <v>294</v>
      </c>
      <c r="G2" s="44" t="s">
        <v>73</v>
      </c>
      <c r="H2" s="20"/>
      <c r="I2" s="20"/>
      <c r="J2" s="20"/>
    </row>
    <row r="3" spans="1:10" ht="27" customHeight="1">
      <c r="A3" s="140"/>
      <c r="B3" s="51"/>
      <c r="C3" s="51"/>
      <c r="D3" s="51"/>
      <c r="F3" s="140"/>
      <c r="G3" s="51"/>
      <c r="H3" s="51"/>
      <c r="I3" s="51"/>
      <c r="J3" s="51"/>
    </row>
    <row r="4" spans="1:10" ht="33" customHeight="1">
      <c r="A4" s="39" t="s">
        <v>80</v>
      </c>
      <c r="B4" s="22" t="s">
        <v>228</v>
      </c>
      <c r="C4" s="22" t="s">
        <v>83</v>
      </c>
      <c r="D4" s="22" t="s">
        <v>81</v>
      </c>
      <c r="F4" s="39" t="s">
        <v>21</v>
      </c>
      <c r="G4" s="22" t="s">
        <v>229</v>
      </c>
      <c r="H4" s="22" t="s">
        <v>226</v>
      </c>
      <c r="I4" s="22" t="s">
        <v>227</v>
      </c>
      <c r="J4" s="22" t="s">
        <v>84</v>
      </c>
    </row>
    <row r="5" spans="1:10">
      <c r="A5" s="46"/>
      <c r="B5" s="45"/>
      <c r="C5" s="45"/>
      <c r="D5" s="45"/>
      <c r="F5" s="46" t="s">
        <v>10</v>
      </c>
      <c r="G5" s="45"/>
      <c r="H5" s="45"/>
      <c r="I5" s="45"/>
      <c r="J5" s="45"/>
    </row>
    <row r="6" spans="1:10">
      <c r="A6" s="46"/>
      <c r="B6" s="45"/>
      <c r="C6" s="45"/>
      <c r="D6" s="45"/>
      <c r="F6" s="46" t="s">
        <v>11</v>
      </c>
      <c r="G6" s="45"/>
      <c r="H6" s="45"/>
      <c r="I6" s="45"/>
      <c r="J6" s="45"/>
    </row>
    <row r="7" spans="1:10">
      <c r="A7" s="46"/>
      <c r="B7" s="45"/>
      <c r="C7" s="45"/>
      <c r="D7" s="45"/>
      <c r="F7" s="46" t="s">
        <v>13</v>
      </c>
      <c r="G7" s="45"/>
      <c r="H7" s="45"/>
      <c r="I7" s="45"/>
      <c r="J7" s="45"/>
    </row>
    <row r="8" spans="1:10">
      <c r="A8" s="35" t="s">
        <v>206</v>
      </c>
      <c r="F8" s="46" t="s">
        <v>85</v>
      </c>
      <c r="G8" s="45"/>
      <c r="H8" s="45"/>
      <c r="I8" s="45"/>
      <c r="J8" s="45"/>
    </row>
    <row r="9" spans="1:10">
      <c r="A9" s="35" t="s">
        <v>207</v>
      </c>
      <c r="F9" s="46" t="s">
        <v>86</v>
      </c>
      <c r="G9" s="45"/>
      <c r="H9" s="45"/>
      <c r="I9" s="45"/>
      <c r="J9" s="45"/>
    </row>
    <row r="10" spans="1:10">
      <c r="A10" s="35" t="s">
        <v>212</v>
      </c>
      <c r="F10" s="46" t="s">
        <v>18</v>
      </c>
      <c r="G10" s="45"/>
      <c r="H10" s="45"/>
      <c r="I10" s="45"/>
      <c r="J10" s="45"/>
    </row>
    <row r="11" spans="1:10">
      <c r="A11" s="35" t="s">
        <v>234</v>
      </c>
      <c r="F11" s="46" t="s">
        <v>19</v>
      </c>
      <c r="G11" s="45"/>
      <c r="H11" s="45"/>
      <c r="I11" s="45"/>
      <c r="J11" s="45"/>
    </row>
    <row r="12" spans="1:10">
      <c r="F12" s="35" t="s">
        <v>206</v>
      </c>
    </row>
    <row r="13" spans="1:10">
      <c r="F13" s="35" t="s">
        <v>296</v>
      </c>
    </row>
    <row r="14" spans="1:10">
      <c r="F14" s="90" t="s">
        <v>297</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5"/>
  <sheetViews>
    <sheetView topLeftCell="A4" workbookViewId="0">
      <selection activeCell="B20" sqref="B20"/>
    </sheetView>
  </sheetViews>
  <sheetFormatPr defaultColWidth="9.109375" defaultRowHeight="15"/>
  <cols>
    <col min="1" max="1" width="14.6640625" style="32" customWidth="1"/>
    <col min="2" max="2" width="11.6640625" style="32" customWidth="1"/>
    <col min="3" max="3" width="14.33203125" style="32" customWidth="1"/>
    <col min="4" max="4" width="13.44140625" style="32" customWidth="1"/>
    <col min="5" max="5" width="13.6640625" style="32" customWidth="1"/>
    <col min="6" max="6" width="13.44140625" style="32" customWidth="1"/>
    <col min="7" max="7" width="10" style="32" customWidth="1"/>
    <col min="8" max="8" width="11.5546875" style="32" customWidth="1"/>
    <col min="9" max="9" width="7.33203125" style="32" customWidth="1"/>
    <col min="10" max="10" width="16.33203125" style="32" customWidth="1"/>
    <col min="11" max="11" width="11.6640625" style="32" customWidth="1"/>
    <col min="12" max="12" width="12.5546875" style="32" bestFit="1" customWidth="1"/>
    <col min="13" max="13" width="15.109375" style="32" customWidth="1"/>
    <col min="14" max="14" width="11.88671875" style="32" customWidth="1"/>
    <col min="15" max="15" width="12.5546875" style="32" customWidth="1"/>
    <col min="16" max="16" width="9.109375" style="32" bestFit="1" customWidth="1"/>
    <col min="17" max="16384" width="9.109375" style="32"/>
  </cols>
  <sheetData>
    <row r="1" spans="1:16" s="31" customFormat="1" ht="30">
      <c r="A1" s="145" t="s">
        <v>315</v>
      </c>
      <c r="B1" s="86" t="s">
        <v>73</v>
      </c>
      <c r="C1" s="86" t="s">
        <v>74</v>
      </c>
      <c r="D1" s="86" t="s">
        <v>92</v>
      </c>
      <c r="E1" s="112" t="s">
        <v>316</v>
      </c>
      <c r="F1" s="20"/>
      <c r="G1" s="20"/>
      <c r="H1" s="20"/>
    </row>
    <row r="2" spans="1:16" ht="30" customHeight="1">
      <c r="A2" s="146"/>
      <c r="B2" s="97">
        <v>43378</v>
      </c>
      <c r="C2" s="92" t="s">
        <v>18</v>
      </c>
      <c r="D2" s="92" t="s">
        <v>317</v>
      </c>
      <c r="E2" s="3"/>
      <c r="F2" s="3"/>
      <c r="G2" s="3"/>
      <c r="H2" s="3"/>
      <c r="J2" s="145" t="s">
        <v>276</v>
      </c>
      <c r="K2" s="74" t="s">
        <v>73</v>
      </c>
      <c r="L2" s="74" t="s">
        <v>74</v>
      </c>
      <c r="M2" s="74" t="s">
        <v>92</v>
      </c>
      <c r="N2" s="20"/>
      <c r="O2" s="20"/>
      <c r="P2" s="20"/>
    </row>
    <row r="3" spans="1:16" ht="15" customHeight="1">
      <c r="B3" s="143" t="s">
        <v>88</v>
      </c>
      <c r="C3" s="144"/>
      <c r="D3" s="22" t="s">
        <v>318</v>
      </c>
      <c r="E3" s="143" t="s">
        <v>89</v>
      </c>
      <c r="F3" s="144"/>
      <c r="G3" s="22" t="s">
        <v>318</v>
      </c>
      <c r="H3" s="22" t="s">
        <v>319</v>
      </c>
      <c r="J3" s="151"/>
      <c r="K3" s="97">
        <v>43378</v>
      </c>
      <c r="L3" s="92" t="s">
        <v>18</v>
      </c>
      <c r="M3" s="85" t="s">
        <v>317</v>
      </c>
      <c r="N3" s="3"/>
      <c r="O3" s="3"/>
      <c r="P3" s="3"/>
    </row>
    <row r="4" spans="1:16" ht="15" customHeight="1">
      <c r="A4" s="82" t="s">
        <v>320</v>
      </c>
      <c r="B4" s="22" t="s">
        <v>90</v>
      </c>
      <c r="C4" s="22" t="s">
        <v>91</v>
      </c>
      <c r="D4" s="22" t="s">
        <v>321</v>
      </c>
      <c r="E4" s="22" t="s">
        <v>90</v>
      </c>
      <c r="F4" s="22" t="s">
        <v>91</v>
      </c>
      <c r="G4" s="22" t="s">
        <v>321</v>
      </c>
      <c r="H4" s="22" t="s">
        <v>321</v>
      </c>
      <c r="J4" s="146"/>
      <c r="K4" s="143" t="s">
        <v>88</v>
      </c>
      <c r="L4" s="144"/>
      <c r="M4" s="149" t="s">
        <v>265</v>
      </c>
      <c r="N4" s="143" t="s">
        <v>89</v>
      </c>
      <c r="O4" s="144"/>
      <c r="P4" s="149" t="s">
        <v>265</v>
      </c>
    </row>
    <row r="5" spans="1:16" ht="36" customHeight="1">
      <c r="A5" s="96" t="s">
        <v>342</v>
      </c>
      <c r="B5" s="95">
        <v>358</v>
      </c>
      <c r="C5" s="95">
        <v>233</v>
      </c>
      <c r="D5" s="95">
        <f>((C5-B5)/B5)*100</f>
        <v>-34.916201117318437</v>
      </c>
      <c r="E5" s="95">
        <v>213</v>
      </c>
      <c r="F5" s="95">
        <v>144</v>
      </c>
      <c r="G5" s="95">
        <f>((F5-E5)/E5)*100</f>
        <v>-32.394366197183103</v>
      </c>
      <c r="H5" s="49">
        <v>0.34</v>
      </c>
      <c r="J5" s="73" t="s">
        <v>263</v>
      </c>
      <c r="K5" s="22" t="s">
        <v>90</v>
      </c>
      <c r="L5" s="22" t="s">
        <v>91</v>
      </c>
      <c r="M5" s="150"/>
      <c r="N5" s="22" t="s">
        <v>90</v>
      </c>
      <c r="O5" s="22" t="s">
        <v>91</v>
      </c>
      <c r="P5" s="150"/>
    </row>
    <row r="6" spans="1:16" ht="15" customHeight="1">
      <c r="A6" s="96" t="s">
        <v>343</v>
      </c>
      <c r="B6" s="95">
        <v>307</v>
      </c>
      <c r="C6" s="95">
        <v>276</v>
      </c>
      <c r="D6" s="95">
        <f>((C6-B6)/B6)*100</f>
        <v>-10.097719869706841</v>
      </c>
      <c r="E6" s="95">
        <v>183</v>
      </c>
      <c r="F6" s="95">
        <v>156</v>
      </c>
      <c r="G6" s="95">
        <f>((F6-E6)/E6)*100</f>
        <v>-14.754098360655737</v>
      </c>
      <c r="H6" s="49">
        <v>0.15</v>
      </c>
      <c r="J6" s="98" t="s">
        <v>350</v>
      </c>
      <c r="K6" s="101">
        <v>1045</v>
      </c>
      <c r="L6" s="101">
        <v>866</v>
      </c>
      <c r="M6" s="108">
        <f>((L6-K6)/K6)*100</f>
        <v>-17.129186602870814</v>
      </c>
      <c r="N6" s="101">
        <v>643</v>
      </c>
      <c r="O6" s="101">
        <v>564</v>
      </c>
      <c r="P6" s="108">
        <f>((O6-N6)/N6)*100</f>
        <v>-12.28615863141524</v>
      </c>
    </row>
    <row r="7" spans="1:16">
      <c r="A7" s="96" t="s">
        <v>344</v>
      </c>
      <c r="B7" s="95">
        <v>485</v>
      </c>
      <c r="C7" s="95">
        <v>419</v>
      </c>
      <c r="D7" s="95">
        <f>((C7-B7)/B7)*100</f>
        <v>-13.608247422680412</v>
      </c>
      <c r="E7" s="95">
        <v>333</v>
      </c>
      <c r="F7" s="95">
        <v>282</v>
      </c>
      <c r="G7" s="95">
        <f>((F7-E7)/E7)*100</f>
        <v>-15.315315315315313</v>
      </c>
      <c r="H7" s="49">
        <v>0.56000000000000005</v>
      </c>
      <c r="J7" s="98" t="s">
        <v>21</v>
      </c>
      <c r="K7" s="101">
        <v>697</v>
      </c>
      <c r="L7" s="101">
        <v>668</v>
      </c>
      <c r="M7" s="108">
        <f t="shared" ref="M7:M9" si="0">((L7-K7)/K7)*100</f>
        <v>-4.160688665710186</v>
      </c>
      <c r="N7" s="101">
        <v>526</v>
      </c>
      <c r="O7" s="101">
        <v>503</v>
      </c>
      <c r="P7" s="108">
        <f t="shared" ref="P7:P9" si="1">((O7-N7)/N7)*100</f>
        <v>-4.3726235741444865</v>
      </c>
    </row>
    <row r="8" spans="1:16">
      <c r="A8" s="96" t="s">
        <v>345</v>
      </c>
      <c r="B8" s="95">
        <v>53</v>
      </c>
      <c r="C8" s="95">
        <v>61</v>
      </c>
      <c r="D8" s="95">
        <f>((C8-B8)/B8)*100</f>
        <v>15.09433962264151</v>
      </c>
      <c r="E8" s="95">
        <v>40</v>
      </c>
      <c r="F8" s="95">
        <v>37</v>
      </c>
      <c r="G8" s="95">
        <f>((F8-E8)/E8)*100</f>
        <v>-7.5</v>
      </c>
      <c r="H8" s="49">
        <v>0.25</v>
      </c>
      <c r="J8" s="98" t="s">
        <v>351</v>
      </c>
      <c r="K8" s="101">
        <v>27</v>
      </c>
      <c r="L8" s="101">
        <v>93</v>
      </c>
      <c r="M8" s="108">
        <f t="shared" si="0"/>
        <v>244.44444444444446</v>
      </c>
      <c r="N8" s="101">
        <v>20</v>
      </c>
      <c r="O8" s="101">
        <v>70</v>
      </c>
      <c r="P8" s="108">
        <f t="shared" si="1"/>
        <v>250</v>
      </c>
    </row>
    <row r="9" spans="1:16">
      <c r="A9" s="96" t="s">
        <v>346</v>
      </c>
      <c r="B9" s="95">
        <v>71</v>
      </c>
      <c r="C9" s="95">
        <v>34</v>
      </c>
      <c r="D9" s="95">
        <f>((C9-B9)/B9)*100</f>
        <v>-52.112676056338024</v>
      </c>
      <c r="E9" s="95">
        <v>50</v>
      </c>
      <c r="F9" s="95">
        <v>28</v>
      </c>
      <c r="G9" s="95">
        <f>((F9-E9)/E9)*100</f>
        <v>-44</v>
      </c>
      <c r="H9" s="49">
        <v>0.56000000000000005</v>
      </c>
      <c r="J9" s="98" t="s">
        <v>352</v>
      </c>
      <c r="K9" s="101">
        <v>21</v>
      </c>
      <c r="L9" s="101">
        <v>33</v>
      </c>
      <c r="M9" s="108">
        <f t="shared" si="0"/>
        <v>57.142857142857139</v>
      </c>
      <c r="N9" s="101">
        <v>17</v>
      </c>
      <c r="O9" s="101">
        <v>22</v>
      </c>
      <c r="P9" s="108">
        <f t="shared" si="1"/>
        <v>29.411764705882355</v>
      </c>
    </row>
    <row r="10" spans="1:16" ht="30" customHeight="1">
      <c r="A10" s="96"/>
      <c r="B10" s="95"/>
      <c r="C10" s="95"/>
      <c r="D10" s="95"/>
      <c r="E10" s="95"/>
      <c r="F10" s="95"/>
      <c r="G10" s="95"/>
      <c r="H10" s="95"/>
      <c r="J10" s="35" t="s">
        <v>206</v>
      </c>
      <c r="K10" s="36"/>
      <c r="L10" s="36"/>
      <c r="M10" s="36"/>
      <c r="N10" s="36"/>
      <c r="O10" s="36"/>
      <c r="P10" s="36"/>
    </row>
    <row r="11" spans="1:16" ht="30">
      <c r="A11" s="147" t="s">
        <v>203</v>
      </c>
      <c r="B11" s="143" t="s">
        <v>322</v>
      </c>
      <c r="C11" s="144"/>
      <c r="D11" s="91" t="s">
        <v>318</v>
      </c>
      <c r="E11" s="143" t="s">
        <v>323</v>
      </c>
      <c r="F11" s="144"/>
      <c r="G11" s="91" t="s">
        <v>318</v>
      </c>
      <c r="H11" s="91" t="s">
        <v>324</v>
      </c>
      <c r="J11" s="35" t="s">
        <v>207</v>
      </c>
    </row>
    <row r="12" spans="1:16" ht="15" customHeight="1">
      <c r="A12" s="148"/>
      <c r="B12" s="19" t="s">
        <v>90</v>
      </c>
      <c r="C12" s="94" t="s">
        <v>91</v>
      </c>
      <c r="D12" s="94" t="s">
        <v>321</v>
      </c>
      <c r="E12" s="19" t="s">
        <v>90</v>
      </c>
      <c r="F12" s="94" t="s">
        <v>91</v>
      </c>
      <c r="G12" s="94" t="s">
        <v>321</v>
      </c>
      <c r="H12" s="94" t="s">
        <v>321</v>
      </c>
      <c r="J12" s="35" t="s">
        <v>208</v>
      </c>
    </row>
    <row r="13" spans="1:16" ht="15.75" customHeight="1">
      <c r="A13" s="1" t="s">
        <v>93</v>
      </c>
      <c r="B13" s="95">
        <v>915</v>
      </c>
      <c r="C13" s="95">
        <v>729</v>
      </c>
      <c r="D13" s="95">
        <f>((C13-B13)/B13)*100</f>
        <v>-20.327868852459016</v>
      </c>
      <c r="E13" s="95">
        <v>702</v>
      </c>
      <c r="F13" s="95">
        <v>542</v>
      </c>
      <c r="G13" s="95">
        <f>((F13-E13)/E13)*100</f>
        <v>-22.792022792022792</v>
      </c>
      <c r="H13" s="49">
        <v>0.41</v>
      </c>
      <c r="J13" s="35" t="s">
        <v>264</v>
      </c>
    </row>
    <row r="14" spans="1:16">
      <c r="A14" s="35" t="s">
        <v>206</v>
      </c>
      <c r="B14" s="36"/>
      <c r="C14" s="36"/>
      <c r="D14" s="36"/>
      <c r="E14" s="36"/>
      <c r="F14" s="36"/>
      <c r="G14" s="36"/>
      <c r="H14" s="36"/>
      <c r="J14" s="35"/>
      <c r="K14" s="36"/>
      <c r="L14" s="36"/>
      <c r="M14" s="36"/>
      <c r="N14" s="36"/>
      <c r="O14" s="36"/>
      <c r="P14" s="36"/>
    </row>
    <row r="15" spans="1:16" ht="36.9" customHeight="1">
      <c r="A15" s="35" t="s">
        <v>207</v>
      </c>
      <c r="J15" s="145" t="s">
        <v>277</v>
      </c>
      <c r="K15" s="86" t="s">
        <v>73</v>
      </c>
      <c r="L15" s="86" t="s">
        <v>74</v>
      </c>
      <c r="M15" s="86" t="s">
        <v>92</v>
      </c>
    </row>
    <row r="16" spans="1:16">
      <c r="A16" s="35" t="s">
        <v>208</v>
      </c>
      <c r="J16" s="146"/>
      <c r="K16" s="97">
        <v>43378</v>
      </c>
      <c r="L16" s="92" t="s">
        <v>18</v>
      </c>
      <c r="M16" s="85" t="s">
        <v>317</v>
      </c>
    </row>
    <row r="17" spans="1:16" ht="15" customHeight="1">
      <c r="A17" s="35" t="s">
        <v>273</v>
      </c>
      <c r="J17" s="87"/>
      <c r="K17" s="22" t="s">
        <v>90</v>
      </c>
      <c r="L17" s="22" t="s">
        <v>91</v>
      </c>
      <c r="M17" s="22" t="s">
        <v>275</v>
      </c>
    </row>
    <row r="18" spans="1:16" ht="15" customHeight="1">
      <c r="A18" s="35" t="s">
        <v>274</v>
      </c>
      <c r="J18" s="87" t="s">
        <v>261</v>
      </c>
      <c r="K18" s="52">
        <v>1238</v>
      </c>
      <c r="L18" s="52">
        <v>1156</v>
      </c>
      <c r="M18" s="52">
        <f>((L18-K18)/K18)*100</f>
        <v>-6.6235864297253633</v>
      </c>
    </row>
    <row r="19" spans="1:16" ht="13.35" customHeight="1">
      <c r="A19" s="35" t="s">
        <v>205</v>
      </c>
      <c r="B19" s="36"/>
      <c r="C19" s="36"/>
      <c r="D19" s="36"/>
      <c r="E19" s="36"/>
      <c r="F19" s="36"/>
      <c r="G19" s="36"/>
      <c r="H19" s="36"/>
      <c r="J19" s="75" t="s">
        <v>262</v>
      </c>
      <c r="K19" s="52">
        <v>505</v>
      </c>
      <c r="L19" s="52">
        <v>334</v>
      </c>
      <c r="M19" s="52">
        <f t="shared" ref="M19:M22" si="2">((L19-K19)/K19)*100</f>
        <v>-33.861386138613867</v>
      </c>
    </row>
    <row r="20" spans="1:16" ht="39" customHeight="1">
      <c r="J20" s="75" t="s">
        <v>89</v>
      </c>
      <c r="K20" s="52">
        <v>3858</v>
      </c>
      <c r="L20" s="52">
        <v>3339</v>
      </c>
      <c r="M20" s="52">
        <f t="shared" si="2"/>
        <v>-13.452566096423016</v>
      </c>
    </row>
    <row r="21" spans="1:16">
      <c r="J21" s="75" t="s">
        <v>101</v>
      </c>
      <c r="K21" s="109">
        <v>0.49</v>
      </c>
      <c r="L21" s="109">
        <v>0.53</v>
      </c>
      <c r="M21" s="52">
        <f t="shared" si="2"/>
        <v>8.1632653061224563</v>
      </c>
    </row>
    <row r="22" spans="1:16" ht="30">
      <c r="B22" s="36"/>
      <c r="C22" s="36"/>
      <c r="D22" s="36"/>
      <c r="E22" s="36"/>
      <c r="F22" s="36"/>
      <c r="G22" s="36"/>
      <c r="H22" s="36"/>
      <c r="J22" s="75" t="s">
        <v>299</v>
      </c>
      <c r="K22" s="109">
        <v>0.37</v>
      </c>
      <c r="L22" s="109">
        <v>0.34</v>
      </c>
      <c r="M22" s="52">
        <f t="shared" si="2"/>
        <v>-8.1081081081080999</v>
      </c>
    </row>
    <row r="23" spans="1:16">
      <c r="B23" s="36"/>
      <c r="C23" s="36"/>
      <c r="D23" s="36"/>
      <c r="E23" s="36"/>
      <c r="F23" s="36"/>
      <c r="G23" s="36"/>
      <c r="H23" s="36"/>
      <c r="J23" s="35" t="s">
        <v>206</v>
      </c>
      <c r="K23" s="36"/>
      <c r="L23" s="36"/>
      <c r="M23" s="36"/>
    </row>
    <row r="24" spans="1:16">
      <c r="J24" s="35" t="s">
        <v>207</v>
      </c>
      <c r="N24" s="36"/>
      <c r="O24" s="36"/>
      <c r="P24" s="36"/>
    </row>
    <row r="25" spans="1:16">
      <c r="J25" s="35" t="s">
        <v>208</v>
      </c>
    </row>
  </sheetData>
  <mergeCells count="12">
    <mergeCell ref="P4:P5"/>
    <mergeCell ref="M4:M5"/>
    <mergeCell ref="K4:L4"/>
    <mergeCell ref="N4:O4"/>
    <mergeCell ref="J15:J16"/>
    <mergeCell ref="J2:J4"/>
    <mergeCell ref="B11:C11"/>
    <mergeCell ref="E11:F11"/>
    <mergeCell ref="A1:A2"/>
    <mergeCell ref="B3:C3"/>
    <mergeCell ref="E3:F3"/>
    <mergeCell ref="A11:A12"/>
  </mergeCells>
  <hyperlinks>
    <hyperlink ref="E1" r:id="rId1" location="?idSite=8&amp;period=range&amp;date=2018-07-01,2018-09-30&amp;category=General_Actions&amp;subcategory=General_Pages&amp;popover="/>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workbookViewId="0">
      <selection activeCell="D18" sqref="D18"/>
    </sheetView>
  </sheetViews>
  <sheetFormatPr defaultColWidth="9.109375" defaultRowHeight="15"/>
  <cols>
    <col min="1" max="1" width="19.88671875" style="32" customWidth="1"/>
    <col min="2" max="2" width="15.44140625" style="32" customWidth="1"/>
    <col min="3" max="3" width="16.33203125" style="32" customWidth="1"/>
    <col min="4" max="4" width="16.33203125" style="32" bestFit="1" customWidth="1"/>
    <col min="5" max="5" width="20.33203125" style="32" customWidth="1"/>
    <col min="6" max="6" width="16.109375" style="32" customWidth="1"/>
    <col min="7" max="16384" width="9.109375" style="32"/>
  </cols>
  <sheetData>
    <row r="1" spans="1:6" s="31" customFormat="1" ht="17.399999999999999">
      <c r="A1" s="30" t="s">
        <v>225</v>
      </c>
    </row>
    <row r="2" spans="1:6" ht="44.25" customHeight="1">
      <c r="A2" s="5" t="s">
        <v>278</v>
      </c>
      <c r="B2" s="74" t="s">
        <v>73</v>
      </c>
      <c r="C2" s="74" t="s">
        <v>74</v>
      </c>
      <c r="D2" s="20"/>
    </row>
    <row r="3" spans="1:6">
      <c r="A3" s="6"/>
      <c r="B3" s="4">
        <v>43378</v>
      </c>
      <c r="C3" s="1" t="s">
        <v>18</v>
      </c>
      <c r="D3" s="1"/>
    </row>
    <row r="4" spans="1:6" ht="30">
      <c r="A4" s="8" t="s">
        <v>94</v>
      </c>
      <c r="B4" s="22" t="s">
        <v>98</v>
      </c>
      <c r="C4" s="22" t="s">
        <v>95</v>
      </c>
      <c r="D4" s="22" t="s">
        <v>96</v>
      </c>
    </row>
    <row r="5" spans="1:6">
      <c r="A5" s="152" t="s">
        <v>329</v>
      </c>
      <c r="B5" s="153"/>
      <c r="C5" s="153"/>
      <c r="D5" s="154"/>
    </row>
    <row r="6" spans="1:6">
      <c r="A6" s="33" t="s">
        <v>206</v>
      </c>
      <c r="B6" s="34"/>
      <c r="C6" s="34"/>
      <c r="D6" s="34"/>
    </row>
    <row r="7" spans="1:6">
      <c r="A7" s="33" t="s">
        <v>97</v>
      </c>
      <c r="B7" s="34"/>
      <c r="C7" s="34"/>
      <c r="D7" s="34"/>
    </row>
    <row r="9" spans="1:6">
      <c r="A9" s="145" t="s">
        <v>279</v>
      </c>
      <c r="B9" s="74" t="s">
        <v>73</v>
      </c>
      <c r="C9" s="20"/>
      <c r="D9" s="20"/>
      <c r="E9" s="20"/>
      <c r="F9" s="20"/>
    </row>
    <row r="10" spans="1:6" ht="27" customHeight="1">
      <c r="A10" s="146"/>
      <c r="B10" s="100">
        <v>43378</v>
      </c>
      <c r="C10" s="155" t="s">
        <v>99</v>
      </c>
      <c r="D10" s="156"/>
      <c r="E10" s="155" t="s">
        <v>112</v>
      </c>
      <c r="F10" s="156"/>
    </row>
    <row r="11" spans="1:6" ht="30">
      <c r="A11" s="18"/>
      <c r="B11" s="79" t="s">
        <v>100</v>
      </c>
      <c r="C11" s="79" t="s">
        <v>281</v>
      </c>
      <c r="D11" s="79" t="s">
        <v>280</v>
      </c>
      <c r="E11" s="79" t="s">
        <v>106</v>
      </c>
      <c r="F11" s="79" t="s">
        <v>102</v>
      </c>
    </row>
    <row r="12" spans="1:6">
      <c r="A12" s="1" t="s">
        <v>103</v>
      </c>
      <c r="B12" s="83">
        <v>993</v>
      </c>
      <c r="C12" s="50">
        <v>0.76</v>
      </c>
      <c r="D12" s="49">
        <v>0.55000000000000004</v>
      </c>
      <c r="E12" s="72">
        <v>3.9</v>
      </c>
      <c r="F12" s="99">
        <v>3.0671296296296297E-3</v>
      </c>
    </row>
    <row r="13" spans="1:6" ht="15" customHeight="1">
      <c r="A13" s="1" t="s">
        <v>104</v>
      </c>
      <c r="B13" s="83">
        <v>161</v>
      </c>
      <c r="C13" s="50">
        <v>0.123</v>
      </c>
      <c r="D13" s="49">
        <v>0.47</v>
      </c>
      <c r="E13" s="72">
        <v>3.6</v>
      </c>
      <c r="F13" s="99">
        <v>2.8240740740740739E-3</v>
      </c>
    </row>
    <row r="14" spans="1:6" ht="15" customHeight="1">
      <c r="A14" s="1" t="s">
        <v>105</v>
      </c>
      <c r="B14" s="83">
        <v>151</v>
      </c>
      <c r="C14" s="50">
        <v>0.11600000000000001</v>
      </c>
      <c r="D14" s="49">
        <v>0.43</v>
      </c>
      <c r="E14" s="72">
        <v>4.0999999999999996</v>
      </c>
      <c r="F14" s="99">
        <v>2.4768518518518516E-3</v>
      </c>
    </row>
    <row r="15" spans="1:6">
      <c r="A15" s="33" t="s">
        <v>206</v>
      </c>
      <c r="B15" s="37"/>
      <c r="C15" s="37"/>
      <c r="D15" s="37"/>
      <c r="E15" s="37"/>
      <c r="F15" s="37"/>
    </row>
    <row r="16" spans="1:6" ht="15" customHeight="1"/>
    <row r="17" spans="1:6" ht="15" customHeight="1">
      <c r="A17" s="145" t="s">
        <v>312</v>
      </c>
      <c r="B17" s="86" t="s">
        <v>73</v>
      </c>
      <c r="C17" s="86" t="s">
        <v>74</v>
      </c>
      <c r="D17" s="74"/>
      <c r="E17" s="74"/>
      <c r="F17" s="74"/>
    </row>
    <row r="18" spans="1:6">
      <c r="A18" s="146"/>
      <c r="B18" s="4">
        <v>43378</v>
      </c>
      <c r="C18" s="1" t="s">
        <v>18</v>
      </c>
      <c r="D18" s="1"/>
      <c r="E18" s="1"/>
      <c r="F18" s="1"/>
    </row>
    <row r="19" spans="1:6">
      <c r="A19" s="8" t="s">
        <v>107</v>
      </c>
      <c r="B19" s="22" t="s">
        <v>258</v>
      </c>
      <c r="C19" s="22" t="s">
        <v>259</v>
      </c>
      <c r="D19" s="22" t="s">
        <v>108</v>
      </c>
      <c r="E19" s="22" t="s">
        <v>109</v>
      </c>
      <c r="F19" s="22"/>
    </row>
    <row r="20" spans="1:6" ht="30">
      <c r="A20" s="88" t="s">
        <v>326</v>
      </c>
      <c r="B20" s="83" t="s">
        <v>327</v>
      </c>
      <c r="C20" s="83" t="s">
        <v>327</v>
      </c>
      <c r="D20" s="83">
        <v>4</v>
      </c>
      <c r="E20" s="83" t="s">
        <v>327</v>
      </c>
      <c r="F20" s="83">
        <v>53</v>
      </c>
    </row>
    <row r="21" spans="1:6">
      <c r="A21" s="88" t="s">
        <v>328</v>
      </c>
      <c r="B21" s="83" t="s">
        <v>327</v>
      </c>
      <c r="C21" s="83">
        <v>10</v>
      </c>
      <c r="D21" s="83">
        <v>13</v>
      </c>
      <c r="E21" s="83" t="s">
        <v>327</v>
      </c>
      <c r="F21" s="83"/>
    </row>
    <row r="22" spans="1:6">
      <c r="A22" s="76"/>
      <c r="B22" s="72"/>
      <c r="C22" s="72"/>
      <c r="D22" s="72"/>
      <c r="E22" s="72"/>
      <c r="F22" s="72"/>
    </row>
    <row r="23" spans="1:6">
      <c r="A23" s="76"/>
      <c r="B23" s="72"/>
      <c r="C23" s="72"/>
      <c r="D23" s="72"/>
      <c r="E23" s="72"/>
      <c r="F23" s="72"/>
    </row>
    <row r="24" spans="1:6">
      <c r="A24" s="33" t="s">
        <v>206</v>
      </c>
      <c r="B24" s="31"/>
      <c r="C24" s="31"/>
      <c r="D24" s="31"/>
      <c r="E24" s="31"/>
      <c r="F24" s="31"/>
    </row>
    <row r="25" spans="1:6">
      <c r="A25" s="35" t="s">
        <v>207</v>
      </c>
      <c r="B25" s="31"/>
      <c r="C25" s="31"/>
      <c r="D25" s="31"/>
      <c r="E25" s="31"/>
      <c r="F25" s="31"/>
    </row>
    <row r="26" spans="1:6">
      <c r="A26" s="35" t="s">
        <v>256</v>
      </c>
      <c r="B26" s="31"/>
      <c r="C26" s="31"/>
      <c r="D26" s="31"/>
      <c r="E26" s="31"/>
      <c r="F26" s="31"/>
    </row>
    <row r="27" spans="1:6">
      <c r="A27" s="35" t="s">
        <v>257</v>
      </c>
    </row>
    <row r="31" spans="1:6">
      <c r="B31" s="31"/>
      <c r="C31" s="31"/>
      <c r="D31" s="31"/>
      <c r="E31" s="31"/>
      <c r="F31" s="31"/>
    </row>
    <row r="32" spans="1:6">
      <c r="B32" s="31"/>
      <c r="C32" s="31"/>
      <c r="D32" s="31"/>
      <c r="E32" s="31"/>
      <c r="F32" s="31"/>
    </row>
    <row r="34" spans="2:3">
      <c r="B34" s="37"/>
      <c r="C34" s="37"/>
    </row>
  </sheetData>
  <mergeCells count="5">
    <mergeCell ref="A5:D5"/>
    <mergeCell ref="A9:A10"/>
    <mergeCell ref="A17:A18"/>
    <mergeCell ref="C10:D10"/>
    <mergeCell ref="E10:F10"/>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2020-04-20T11:20:09Z</dcterms:modified>
</cp:coreProperties>
</file>