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G:\Shared drives\EMODnet\1. Core Activities\5. Progress reports\7. Portal reports on CP\Biology\"/>
    </mc:Choice>
  </mc:AlternateContent>
  <bookViews>
    <workbookView xWindow="0" yWindow="0" windowWidth="14388" windowHeight="5268" tabRatio="784" activeTab="1"/>
  </bookViews>
  <sheets>
    <sheet name="Themes" sheetId="23" r:id="rId1"/>
    <sheet name="1.1" sheetId="1" r:id="rId2"/>
    <sheet name="1.2" sheetId="24" r:id="rId3"/>
    <sheet name="2" sheetId="3" r:id="rId4"/>
    <sheet name="3" sheetId="11" r:id="rId5"/>
    <sheet name="4" sheetId="12" r:id="rId6"/>
    <sheet name="5" sheetId="13" r:id="rId7"/>
    <sheet name="6" sheetId="14" r:id="rId8"/>
    <sheet name="7" sheetId="15" r:id="rId9"/>
    <sheet name="8" sheetId="25" r:id="rId10"/>
    <sheet name="9" sheetId="26" r:id="rId11"/>
    <sheet name="10-12" sheetId="27" r:id="rId12"/>
  </sheets>
  <definedNames>
    <definedName name="_ftn1" localSheetId="1">'1.1'!#REF!</definedName>
    <definedName name="_ftn2" localSheetId="1">'1.1'!#REF!</definedName>
    <definedName name="_ftn3" localSheetId="1">'1.1'!$A$16</definedName>
    <definedName name="_ftn4" localSheetId="1">'1.1'!#REF!</definedName>
    <definedName name="_ftn5" localSheetId="1">'1.1'!#REF!</definedName>
    <definedName name="_ftn6" localSheetId="1">'1.1'!$A$17</definedName>
    <definedName name="_ftnref1" localSheetId="1">'1.1'!$B$2</definedName>
    <definedName name="_ftnref2" localSheetId="1">'1.1'!$C$2</definedName>
    <definedName name="_ftnref3" localSheetId="1">'1.1'!$D$2</definedName>
    <definedName name="_ftnref4" localSheetId="1">'1.1'!$I$2</definedName>
    <definedName name="_ftnref5" localSheetId="1">'1.1'!$J$2</definedName>
    <definedName name="_ftnref6" localSheetId="1">'1.1'!$A$4</definedName>
    <definedName name="_Toc509591800" localSheetId="1">'1.1'!$A$1</definedName>
    <definedName name="_Toc509591802" localSheetId="3">'2'!$A$1</definedName>
    <definedName name="_Toc509591811" localSheetId="4">'3'!$A$1</definedName>
    <definedName name="_Toc509591813" localSheetId="6">'5'!$A$1</definedName>
  </definedNames>
  <calcPr calcId="191029" iterateDelta="1E-4"/>
</workbook>
</file>

<file path=xl/calcChain.xml><?xml version="1.0" encoding="utf-8"?>
<calcChain xmlns="http://schemas.openxmlformats.org/spreadsheetml/2006/main">
  <c r="I6" i="1" l="1"/>
  <c r="I7" i="1"/>
  <c r="I8" i="1"/>
  <c r="I9" i="1"/>
  <c r="I10" i="1"/>
  <c r="I11" i="1"/>
  <c r="I12" i="1"/>
  <c r="I13" i="1"/>
  <c r="I5" i="1"/>
</calcChain>
</file>

<file path=xl/sharedStrings.xml><?xml version="1.0" encoding="utf-8"?>
<sst xmlns="http://schemas.openxmlformats.org/spreadsheetml/2006/main" count="601" uniqueCount="371">
  <si>
    <t xml:space="preserve">Arctic </t>
  </si>
  <si>
    <t xml:space="preserve">Baltic </t>
  </si>
  <si>
    <t xml:space="preserve">Black Sea </t>
  </si>
  <si>
    <t xml:space="preserve">Med Sea </t>
  </si>
  <si>
    <t>North Sea</t>
  </si>
  <si>
    <t>Other Seas</t>
  </si>
  <si>
    <t>Theme</t>
  </si>
  <si>
    <t>Sub-themes</t>
  </si>
  <si>
    <t>Bathymetry</t>
  </si>
  <si>
    <t>Geology</t>
  </si>
  <si>
    <t>Seabed habitats</t>
  </si>
  <si>
    <t>Seabed habitats (littoral, sublittoral and deep sea), Chemistry (Dissolved gasses), Physics (Optical properties, Temperature at the seabed, Salinity at the seabed, Currents at the seabed, Waves at the seabed)</t>
  </si>
  <si>
    <t>Physics</t>
  </si>
  <si>
    <t>Temperature in the water column, Salinity in the water column, Sea surface currents, Water Optical properties, Sea Level, Atmospheric parameters, Water Conductivity/Biogeochemical, Waves, Winds, River, Underwater noise, Ice coverage</t>
  </si>
  <si>
    <t>Chemistry</t>
  </si>
  <si>
    <t>Biology</t>
  </si>
  <si>
    <t>Human Activities</t>
  </si>
  <si>
    <t>Portal</t>
  </si>
  <si>
    <t>Measurement unit</t>
  </si>
  <si>
    <t>Redundancy</t>
  </si>
  <si>
    <t>Reported unit</t>
  </si>
  <si>
    <t>Number of CDIs = Number of datasets</t>
  </si>
  <si>
    <t>No</t>
  </si>
  <si>
    <t>Datasets</t>
  </si>
  <si>
    <t>Count records (1 record = 1 data file), including the data needed to build data products.</t>
  </si>
  <si>
    <t>Records</t>
  </si>
  <si>
    <t>Number of data records, meaning the total number of lines of all data sets</t>
  </si>
  <si>
    <t>Count number of platforms. Total volume counts the total number of platforms without redundancy. The temporal aspect of data is removed from this indicator.</t>
  </si>
  <si>
    <t xml:space="preserve">if one platform measures x parameters (=themes), then it is counted x times in the break down table. </t>
  </si>
  <si>
    <t>Platforms</t>
  </si>
  <si>
    <t>Yes, one CDI can cover several themes</t>
  </si>
  <si>
    <t>Count datasets</t>
  </si>
  <si>
    <t>Add up points, lines and polygons. For points, lines and polygons linking to a related table, also count records from related tables add append below the number of parent records. Temporal, automatically acquired, new records are counted.</t>
  </si>
  <si>
    <t>...</t>
  </si>
  <si>
    <t>All sea basins</t>
  </si>
  <si>
    <t>Black Sea</t>
  </si>
  <si>
    <t>Med Sea</t>
  </si>
  <si>
    <t>Other seas</t>
  </si>
  <si>
    <t>2. Organisations supplying each type of data</t>
  </si>
  <si>
    <t>Country</t>
  </si>
  <si>
    <t>Organisation 1</t>
  </si>
  <si>
    <t>Organisation 2</t>
  </si>
  <si>
    <t>Organisation 3</t>
  </si>
  <si>
    <t>Organisation name</t>
  </si>
  <si>
    <t xml:space="preserve">[1] The human activities datasets are composed by objects and related tables that store records (relational databases). </t>
  </si>
  <si>
    <t xml:space="preserve">Each year new records are added to each of these tables. So it is more accurate to report both the number of the objects and the number of new records. </t>
  </si>
  <si>
    <t>If the portal uses WMS for the map view, answer “yes” here</t>
  </si>
  <si>
    <t>DATA / EXTERNAL DATA PRODUCTS / EMODnet DATA PRODUCTS</t>
  </si>
  <si>
    <t>Means of information collection</t>
  </si>
  <si>
    <t>Type</t>
  </si>
  <si>
    <t>Web-service type</t>
  </si>
  <si>
    <t>Link to product or short description of usage</t>
  </si>
  <si>
    <t>Use case title</t>
  </si>
  <si>
    <t>Release date</t>
  </si>
  <si>
    <t>Appears in Central Portal</t>
  </si>
  <si>
    <t>and once in “Number of WMS requests” counted with logs. The “Number of WMS requests” should be much larger than “the number of map visualisations”, because one map visualisation can generate many WMS requests.</t>
  </si>
  <si>
    <t>The ratio between “number of downloads” (given by the sum of the number of manual downloads + the number of WMS requests + …) and “downloadable volume” should give an indication of the popularity of the Portal.</t>
  </si>
  <si>
    <t>Atlantic [3]</t>
  </si>
  <si>
    <t>Trend (%)</t>
  </si>
  <si>
    <t>[3] Area (km²): Atlantic 7281229 km²; Arctic 5610745 km²; Baltic 392215 km²; Black Sea 473894 km²; Mediterranean Sea 2516652 km²; North Sea 654179 km².</t>
  </si>
  <si>
    <t>Trend (%) [4]</t>
  </si>
  <si>
    <t>The column named “All sea basins” expects the number of external data products of each theme. It is not equal to the row sum in case of redundancy (one product covering several sea basins).</t>
  </si>
  <si>
    <t>Acidity, Antifoulants, Chlorophyll, Dissolved gasses, Fertilizers, Hydrocarbons, Heavy metals, Organic Matter, Marine litter, Polychlorinated biphenyls, Pesticides and biocides, Radionuclides, Silicates</t>
  </si>
  <si>
    <t>Number of views on Central Portal in reporting period</t>
  </si>
  <si>
    <t>Number of views on Portal in reporting period (if applicable)</t>
  </si>
  <si>
    <t>Reporting date</t>
  </si>
  <si>
    <t>Portal name</t>
  </si>
  <si>
    <t>Type of data sought/supplied: data, data product, both?</t>
  </si>
  <si>
    <t>Sub-theme(s)</t>
  </si>
  <si>
    <t>Newly built / Updated / External data product</t>
  </si>
  <si>
    <t>Description of the data product</t>
  </si>
  <si>
    <t>Indicator 2: Organisations supplying/approached to supply data and data products within reporting period</t>
  </si>
  <si>
    <t>Add Endpoint URL</t>
  </si>
  <si>
    <t>WMS</t>
  </si>
  <si>
    <t>Aggregate extraction, Algae production, Aquaculture, Cables, Cultural heritage, Dredging, Environment, Fisheries, Hydrocarbon extraction, Main Ports, Nuclear power plants, Ocean energy facilities, Other forms of area management/designation, Pipelines, Shipping density, Waste, Wind farms</t>
  </si>
  <si>
    <t>(+ Related records when relevant [1])</t>
  </si>
  <si>
    <t>Grid cells</t>
  </si>
  <si>
    <t>Yes</t>
  </si>
  <si>
    <t>Algae, Angiosperms, Benthos, Birds, Fish, Mammals, Phytoplankton, Reptiles, Zooplankton</t>
  </si>
  <si>
    <t>Datasets (can contain records from different subthemes/ functional groups)</t>
  </si>
  <si>
    <t>Seabed Substrate, Sea-floor Geology, Coastal Behavior, Geological events and probabilities, Mineral Occurrences, Submerged Landscapes</t>
  </si>
  <si>
    <t>Date built/ updated</t>
  </si>
  <si>
    <t>Sub-theme [2]</t>
  </si>
  <si>
    <t>[3] Area (km²): Atlantic 7281229 km²; Arctic 5610745 km²; Baltic 392215 km²; Black Sea 473894 km²; Mediterranean Sea 2516652 km² North Sea 654179 km².</t>
  </si>
  <si>
    <t>[2] The list of sub-themes is provided in the first tab.</t>
  </si>
  <si>
    <t>[4] When Trend is negative, explain decrease.</t>
  </si>
  <si>
    <t xml:space="preserve">[1] Total number measures the total amount of (external) data products without redundancy. Redundancy notifies if some external data products are counted twice in the table. For example, one data product could cover several sea basins. </t>
  </si>
  <si>
    <t xml:space="preserve">[1] Type is the organisation type. </t>
  </si>
  <si>
    <t>Type [1]</t>
  </si>
  <si>
    <t>Approached or supplied? [2]</t>
  </si>
  <si>
    <t>[2] Did you approach the organisation, or did the organisation voluntarily supply?</t>
  </si>
  <si>
    <t xml:space="preserve">[3] Restricted data is non-public data. </t>
  </si>
  <si>
    <t>If not supplied: reason why? (reply from organisation)</t>
  </si>
  <si>
    <t>% of data / data products / external data products available through services</t>
  </si>
  <si>
    <t>Map viewer</t>
  </si>
  <si>
    <t>WCS</t>
  </si>
  <si>
    <t>WFS</t>
  </si>
  <si>
    <t>Manual download [1]</t>
  </si>
  <si>
    <t>1.2 Number and coverage of available built &amp; acquired data products</t>
  </si>
  <si>
    <t>1.1 Volume of available acquired data</t>
  </si>
  <si>
    <t>Theme/ interface name</t>
  </si>
  <si>
    <t>[1] Indicate the % of data (products) available on the Portal that can be manually downloaded.</t>
  </si>
  <si>
    <t>Data, Data Product, External Data Product</t>
  </si>
  <si>
    <t>Data, Data product, External Data Product</t>
  </si>
  <si>
    <t>Redundancy [1]</t>
  </si>
  <si>
    <t>[1] Redundancy notifies if some downloads are counted twice in the table. For example, one download could cover several themes and be counted in each of the themes.</t>
  </si>
  <si>
    <t>Use of WMS for map viewer? [2]</t>
  </si>
  <si>
    <t xml:space="preserve">[2] Use of WMS for map viewer: expected answer: yes or no. If yes, then map visualisations will be reported twice in the table. Once in “Number of map visualisations” counted with analytics, </t>
  </si>
  <si>
    <t>Unit and Downloadable Volume [3]</t>
  </si>
  <si>
    <t>[3] Indicate the total volume of downloadable items in relation to the unit in which they are downloadable (e.g. it's the total volume or number of CDIs/records/datasets/... available for download) – clearly specify the unit.</t>
  </si>
  <si>
    <t>[6] Specify the number (and not the %) of WMS requests and map visualisations, taking into account the measurement unit of Downloadable Volume. If not applicable, then write n.a.</t>
  </si>
  <si>
    <t>Number of WMS requests [6]</t>
  </si>
  <si>
    <t>Number of map visualisations [6]</t>
  </si>
  <si>
    <r>
      <t>Number of manual downloads</t>
    </r>
    <r>
      <rPr>
        <sz val="10"/>
        <color rgb="FFFF0000"/>
        <rFont val="Open Sans"/>
        <family val="2"/>
      </rPr>
      <t xml:space="preserve"> </t>
    </r>
    <r>
      <rPr>
        <sz val="10"/>
        <color rgb="FF333333"/>
        <rFont val="Open Sans"/>
        <family val="2"/>
      </rPr>
      <t>[5]</t>
    </r>
  </si>
  <si>
    <t>.. [unit]</t>
  </si>
  <si>
    <t>Number of WFS requests [6]</t>
  </si>
  <si>
    <t>Volume unit [1]</t>
  </si>
  <si>
    <t>Explanation of trend</t>
  </si>
  <si>
    <t>Indicate what is available through the interface</t>
  </si>
  <si>
    <t>*Report on all data available on the Portal (even if trend is 0). This way, numbers can be compared for all sub-themes on all occasions.</t>
  </si>
  <si>
    <t>Please highlight newly added data.</t>
  </si>
  <si>
    <t>Indicator 1.1: Volume and coverage of available acquired data</t>
  </si>
  <si>
    <t>Indicator 1.2: Number and coverage of built &amp; external data products</t>
  </si>
  <si>
    <r>
      <t xml:space="preserve">Total number of </t>
    </r>
    <r>
      <rPr>
        <b/>
        <i/>
        <u/>
        <sz val="10"/>
        <color rgb="FF333333"/>
        <rFont val="Open Sans"/>
        <family val="2"/>
      </rPr>
      <t>built</t>
    </r>
    <r>
      <rPr>
        <b/>
        <i/>
        <sz val="10"/>
        <color rgb="FF333333"/>
        <rFont val="Open Sans"/>
        <family val="2"/>
      </rPr>
      <t xml:space="preserve"> data products in portal [1]</t>
    </r>
  </si>
  <si>
    <r>
      <t xml:space="preserve">Total number of </t>
    </r>
    <r>
      <rPr>
        <b/>
        <i/>
        <u/>
        <sz val="10"/>
        <color rgb="FF333333"/>
        <rFont val="Open Sans"/>
        <family val="2"/>
      </rPr>
      <t>external</t>
    </r>
    <r>
      <rPr>
        <b/>
        <i/>
        <sz val="10"/>
        <color rgb="FF333333"/>
        <rFont val="Open Sans"/>
        <family val="2"/>
      </rPr>
      <t xml:space="preserve"> data products in portal [1]</t>
    </r>
  </si>
  <si>
    <t>Total Volume per theme in portal</t>
  </si>
  <si>
    <t xml:space="preserve">[1] Unit is a short description of the volume unit of measurement: “records”, “data sets”, or “platforms”. </t>
  </si>
  <si>
    <t>[4] Trend compares the result with previous period.</t>
  </si>
  <si>
    <r>
      <t>[5] This number should be reported using the same measurement unit of Downloadable Volume (</t>
    </r>
    <r>
      <rPr>
        <i/>
        <sz val="9"/>
        <color rgb="FF333333"/>
        <rFont val="Open Sans"/>
        <family val="2"/>
      </rPr>
      <t>i.e</t>
    </r>
    <r>
      <rPr>
        <sz val="9"/>
        <color rgb="FF333333"/>
        <rFont val="Open Sans"/>
        <family val="2"/>
      </rPr>
      <t>. CDI, datasets or records).</t>
    </r>
  </si>
  <si>
    <t>Interfaces [1]</t>
  </si>
  <si>
    <t>[1] Which portal interfaces are concerned by the table statistics: the map viewer? The data download service? Some interfaces like web-services are not well suited for user information gathering and can be reported in a separate table.</t>
  </si>
  <si>
    <t>[2] Relevant to portal where the user form is optional.</t>
  </si>
  <si>
    <t>Number of users giving information [2]</t>
  </si>
  <si>
    <t>Organisation type</t>
  </si>
  <si>
    <t xml:space="preserve">Total number of users </t>
  </si>
  <si>
    <t>% of users [3]</t>
  </si>
  <si>
    <t>Main use cases and application areas [4]</t>
  </si>
  <si>
    <t>[3] Percentage of users which belong to this organisation type.</t>
  </si>
  <si>
    <t>[4] Compile a bullet-point list of use cases from user form or oral feedback. A few words per use-case suffice. These use cases can be repeated in each interface table.</t>
  </si>
  <si>
    <t>[5] Distribution of users per country.</t>
  </si>
  <si>
    <t>[6] Percentage of users belonging to this country.</t>
  </si>
  <si>
    <t>Country [5]</t>
  </si>
  <si>
    <t>% of users [6]</t>
  </si>
  <si>
    <t>Indicator 3: Interfaces to access or view data: list changes or new items within reporting period</t>
  </si>
  <si>
    <t>3. List of interfaces to view or access</t>
  </si>
  <si>
    <t>Indicator 4: Usage of data and data products per interface and per theme</t>
  </si>
  <si>
    <t>4. Usage of data and (external) data products</t>
  </si>
  <si>
    <t>Indicator 5: Distribution of users that have used the portal’s data and data products per organisation type and country, and their main use cases.</t>
  </si>
  <si>
    <t>5. Distribution of users per organisation type and country, main use cases</t>
  </si>
  <si>
    <t>Indicator 6: External products (websites, apps,…) built on top of web-services: update since last quarterly report</t>
  </si>
  <si>
    <t>6. Organisations who built on top of EMODnet web-services</t>
  </si>
  <si>
    <t>Indicator 7: Published use cases and number of readings</t>
  </si>
  <si>
    <t>7. Published use cases and number of readings</t>
  </si>
  <si>
    <t>Please highlight newly added data products.</t>
  </si>
  <si>
    <t>*Report on all data products available on the Portal (even if trend is 0). This way, numbers can be compared for all sub-themes on all occasions.</t>
  </si>
  <si>
    <t xml:space="preserve">Indicator 8: Portal &amp; Social Media visibility </t>
  </si>
  <si>
    <t>Matomo</t>
  </si>
  <si>
    <t>Last Report</t>
  </si>
  <si>
    <t>Actual Report</t>
  </si>
  <si>
    <t xml:space="preserve"> Trend (%)</t>
  </si>
  <si>
    <t>Unique visitors</t>
  </si>
  <si>
    <t>Unique returning visitor</t>
  </si>
  <si>
    <t>Unique page views</t>
  </si>
  <si>
    <t>Bounce rate</t>
  </si>
  <si>
    <t>Bounce rate for Returning Visits</t>
  </si>
  <si>
    <t>8.1 Visibility &amp; Analytics (Portal overview)</t>
  </si>
  <si>
    <t>URL</t>
  </si>
  <si>
    <t>Total Mentions</t>
  </si>
  <si>
    <t>Mentions with backlinks</t>
  </si>
  <si>
    <t>Acquisitions</t>
  </si>
  <si>
    <t>Behaviour</t>
  </si>
  <si>
    <t>Visits</t>
  </si>
  <si>
    <t>Visits (%)</t>
  </si>
  <si>
    <t>Bounce rate (%)</t>
  </si>
  <si>
    <t>Action / visit</t>
  </si>
  <si>
    <t>Average time on website</t>
  </si>
  <si>
    <t xml:space="preserve">Direct </t>
  </si>
  <si>
    <t>Referral</t>
  </si>
  <si>
    <t>Organic Search</t>
  </si>
  <si>
    <t>Keyword</t>
  </si>
  <si>
    <t>8.4 SEO assessment - Performances</t>
  </si>
  <si>
    <t>Analytics tool</t>
  </si>
  <si>
    <t>8.3 SEO assessment - Acquisitions</t>
  </si>
  <si>
    <t>8.2 SEO assessment -Brand monitoring</t>
  </si>
  <si>
    <t>Portals</t>
  </si>
  <si>
    <t>Usually anything over 99.5% in a month should be acceptable.</t>
  </si>
  <si>
    <t>Website availability [1] (Average value in the period)</t>
  </si>
  <si>
    <r>
      <t>Response time [2] (Average value in the period)</t>
    </r>
    <r>
      <rPr>
        <sz val="10"/>
        <color rgb="FFFF0000"/>
        <rFont val="Open Sans"/>
        <family val="2"/>
      </rPr>
      <t xml:space="preserve"> </t>
    </r>
  </si>
  <si>
    <t xml:space="preserve">Responsiveness [3] (Average value in the period) </t>
  </si>
  <si>
    <t xml:space="preserve">[1] Usually calculated in percentage polling the website home page every minute, if there is no reply or an error message it’s calculated as a downtime. </t>
  </si>
  <si>
    <t>[2] The time to download the whole homepage. This measurement is affected by network connection speed.</t>
  </si>
  <si>
    <t>[3] Polling the website, if the homepage is slower than 1500ms (this value can be changed) the website is flagged as slow. Usually displayed as the percentage of the “not slow” requests.</t>
  </si>
  <si>
    <t>Visual harmonisation  score</t>
  </si>
  <si>
    <t>Harmonisation elements</t>
  </si>
  <si>
    <t>Description</t>
  </si>
  <si>
    <r>
      <t xml:space="preserve">Score [1]
</t>
    </r>
    <r>
      <rPr>
        <sz val="10"/>
        <color rgb="FF333333"/>
        <rFont val="Open Sans"/>
        <family val="2"/>
      </rPr>
      <t>(3 1 0)</t>
    </r>
  </si>
  <si>
    <r>
      <t xml:space="preserve">Trend
</t>
    </r>
    <r>
      <rPr>
        <sz val="10"/>
        <color rgb="FF333333"/>
        <rFont val="Open Sans"/>
        <family val="2"/>
      </rPr>
      <t>(+ - =)</t>
    </r>
  </si>
  <si>
    <t>Logo usage</t>
  </si>
  <si>
    <t>subtotal</t>
  </si>
  <si>
    <t>Logo position</t>
  </si>
  <si>
    <t>(+ - =)</t>
  </si>
  <si>
    <t>Logo type</t>
  </si>
  <si>
    <t>Logo size</t>
  </si>
  <si>
    <t>Logo url</t>
  </si>
  <si>
    <t>Font usage</t>
  </si>
  <si>
    <t>Font type</t>
  </si>
  <si>
    <t>Font usage (capital letters, etc.)</t>
  </si>
  <si>
    <t>Font spacing</t>
  </si>
  <si>
    <t>Font colour</t>
  </si>
  <si>
    <t>Font justification</t>
  </si>
  <si>
    <t>Webportal header</t>
  </si>
  <si>
    <t>Pattern usage</t>
  </si>
  <si>
    <t>Header size</t>
  </si>
  <si>
    <t xml:space="preserve">Search box </t>
  </si>
  <si>
    <t>Contact Us button</t>
  </si>
  <si>
    <t>Submit Data button</t>
  </si>
  <si>
    <t xml:space="preserve">Favicon </t>
  </si>
  <si>
    <t>Stripline colour</t>
  </si>
  <si>
    <t>Footer structure</t>
  </si>
  <si>
    <t>Footer size</t>
  </si>
  <si>
    <t>Footer elements</t>
  </si>
  <si>
    <t>Footer visuals</t>
  </si>
  <si>
    <t>EC Acknowledgement</t>
  </si>
  <si>
    <t>EC flag</t>
  </si>
  <si>
    <t>Link to social media</t>
  </si>
  <si>
    <t>Social Media icons</t>
  </si>
  <si>
    <t>Policy Privacy</t>
  </si>
  <si>
    <t>Presence</t>
  </si>
  <si>
    <t>Main menu</t>
  </si>
  <si>
    <t xml:space="preserve">User experience </t>
  </si>
  <si>
    <t xml:space="preserve">Sub menu </t>
  </si>
  <si>
    <t>Menu tabs terminology</t>
  </si>
  <si>
    <t>Menu size</t>
  </si>
  <si>
    <t>Responsive</t>
  </si>
  <si>
    <t>[1] Compliant with the visual guidelines (3pt), Not completely compliant with the visual guidelines (1pt), Not compliant (0 pt).</t>
  </si>
  <si>
    <t xml:space="preserve">Indicator 9.1: Technical monitoring </t>
  </si>
  <si>
    <t>9.1 Technical monitoring</t>
  </si>
  <si>
    <t xml:space="preserve">Indicator 9.2: Portal user-friendliness </t>
  </si>
  <si>
    <t>9.2 Visual Harmonisation score</t>
  </si>
  <si>
    <t>BM scores [1]</t>
  </si>
  <si>
    <t>[1] Measures the domain's authority on a 100-point scale, based on SEMrush’s Domain Score.</t>
  </si>
  <si>
    <t>Volume</t>
  </si>
  <si>
    <t>SEMrush</t>
  </si>
  <si>
    <t>[2] The “GDPR compliant” parameter is aimed at evaluating the correct adoption of the GDPR elements related to websites.
The parameter doesn’t assess the Privacy Policy text per se, as this must be done by legal experts.
The total score is the result of the assessment of the following elements:</t>
  </si>
  <si>
    <t xml:space="preserve">Forms: </t>
  </si>
  <si>
    <t>All webforms must have checkboxes stating “I accept the Privacy Policy” with a link to the Privacy Policy</t>
  </si>
  <si>
    <t>All webforms must clearly indicate what mailing service is used and it has to be reported in the Privacy Policy</t>
  </si>
  <si>
    <t>Where a Newsletter signup exists, the website needs to indicate WHY user’s personal data is collected</t>
  </si>
  <si>
    <t>Layout:</t>
  </si>
  <si>
    <t>The Privacy Policy must be linked in all the webpages</t>
  </si>
  <si>
    <t>GDPR compliant [2]</t>
  </si>
  <si>
    <r>
      <t xml:space="preserve">SSL: </t>
    </r>
    <r>
      <rPr>
        <sz val="9"/>
        <color rgb="FF333333"/>
        <rFont val="Open Sans"/>
        <family val="2"/>
      </rPr>
      <t xml:space="preserve">The website </t>
    </r>
    <r>
      <rPr>
        <b/>
        <sz val="9"/>
        <color rgb="FF333333"/>
        <rFont val="Open Sans"/>
        <family val="2"/>
      </rPr>
      <t>MUST</t>
    </r>
    <r>
      <rPr>
        <sz val="9"/>
        <color rgb="FF333333"/>
        <rFont val="Open Sans"/>
        <family val="2"/>
      </rPr>
      <t xml:space="preserve"> have an SSL Certificate</t>
    </r>
  </si>
  <si>
    <r>
      <t xml:space="preserve">Cookies: </t>
    </r>
    <r>
      <rPr>
        <sz val="9"/>
        <color rgb="FF333333"/>
        <rFont val="Open Sans"/>
        <family val="2"/>
      </rPr>
      <t>The Cookies notification must be visible</t>
    </r>
  </si>
  <si>
    <t>EMODnet Biology</t>
  </si>
  <si>
    <t>Station Biologique de Roscoff</t>
  </si>
  <si>
    <t>Marine Biology and Ecology</t>
  </si>
  <si>
    <t>Université de Caen</t>
  </si>
  <si>
    <t>National Interuniversity Consortium For Marine Sciences</t>
  </si>
  <si>
    <t>Environmental Hydraulics Institute</t>
  </si>
  <si>
    <t>Pro Mare</t>
  </si>
  <si>
    <t>Université Libre de Bruxelles</t>
  </si>
  <si>
    <t>Agri-Food and Biosciences Institute</t>
  </si>
  <si>
    <t>Centre for Environment, Fisheries and Aquaculture Science</t>
  </si>
  <si>
    <t>Department for Environment, Food and Rural Affairs</t>
  </si>
  <si>
    <t>Bangor University</t>
  </si>
  <si>
    <t>United Kingdom</t>
  </si>
  <si>
    <t>Belgium</t>
  </si>
  <si>
    <t>Estoniaonian Ornithological Society</t>
  </si>
  <si>
    <t>Estonia</t>
  </si>
  <si>
    <t>Estoniaonian Marine Institute</t>
  </si>
  <si>
    <t>Italy</t>
  </si>
  <si>
    <t>France</t>
  </si>
  <si>
    <t>Bulgaria</t>
  </si>
  <si>
    <t>% of restricted data [3] 
(or # restricted/# not restricted)</t>
  </si>
  <si>
    <t>Zooplankton</t>
  </si>
  <si>
    <t>Royal Belgian Institute of Natural Sciences</t>
  </si>
  <si>
    <t>data</t>
  </si>
  <si>
    <t>Laboratory of Ecology and Systematics</t>
  </si>
  <si>
    <t>Benthos</t>
  </si>
  <si>
    <t>Phytoplankton</t>
  </si>
  <si>
    <t>Algae</t>
  </si>
  <si>
    <t>Birds</t>
  </si>
  <si>
    <t>Angiosperms</t>
  </si>
  <si>
    <t>Mammals</t>
  </si>
  <si>
    <t>Spain</t>
  </si>
  <si>
    <t>Benthos, Fish, Algae, Zooplankton</t>
  </si>
  <si>
    <t>Benthos, Fish, Zooplankton</t>
  </si>
  <si>
    <t>0 (0/2)</t>
  </si>
  <si>
    <t>0 (0/1)</t>
  </si>
  <si>
    <t>Benthos, Phytoplankton, Biodiversity</t>
  </si>
  <si>
    <t>0 (0/5)</t>
  </si>
  <si>
    <t>Zooplankton, Phytoplankton</t>
  </si>
  <si>
    <t>NA</t>
  </si>
  <si>
    <t>Supplied</t>
  </si>
  <si>
    <t>Other</t>
  </si>
  <si>
    <t>Fish</t>
  </si>
  <si>
    <t>Reptiles</t>
  </si>
  <si>
    <t>Data Product</t>
  </si>
  <si>
    <t>External Data Product</t>
  </si>
  <si>
    <t>Data</t>
  </si>
  <si>
    <t>http://geo.vliz.be/geoserver/Dataportal/ows?service=wfs&amp;version=2.0.0&amp;request=DescribeFeatureType&amp;typeName=Dataportal:eurobis&amp;outputFormat=application/json</t>
  </si>
  <si>
    <t>http://geo.vliz.be/geoserver/Emodnetbio/wms?service=WMS&amp;version=1.1.0&amp;request=GetMap&amp;layers=Emodnetbio:OOPS_products&amp;styles=&amp;bbox=-4.95,48.05,12.25,60.75&amp;width=512&amp;height=378&amp;srs=EPSG:4326&amp;format=application/openlayers&amp;viewparams=scientificName:Large%20copepods;season:1;AphiaID:1080;startYearCollection:1958;endYearCollection:1967  http://geo.vliz.be/geoserver/Emodnetbio/wms?service=WMS&amp;version=1.1.0&amp;request=GetMap&amp;layers=Emodnetbio:OOPS_products&amp;styles=&amp;bbox=-4.95,48.05,12.25,60.75&amp;width=512&amp;height=378&amp;srs=EPSG:4326&amp;format=application/openlayers&amp;viewparams=scientificName:Large%20copepods;season:1;AphiaID:1080;startYearCollection:1958;endYearCollection:1958</t>
  </si>
  <si>
    <t>Data download toolbox</t>
  </si>
  <si>
    <t>Download form</t>
  </si>
  <si>
    <t>Slovenia</t>
  </si>
  <si>
    <t>Portugal</t>
  </si>
  <si>
    <t>Denmark</t>
  </si>
  <si>
    <t>United States</t>
  </si>
  <si>
    <t>Turkey</t>
  </si>
  <si>
    <t>Norway</t>
  </si>
  <si>
    <t>Netherlands</t>
  </si>
  <si>
    <t>Iceland</t>
  </si>
  <si>
    <t>Sweden</t>
  </si>
  <si>
    <t xml:space="preserve">Belgium </t>
  </si>
  <si>
    <t xml:space="preserve">Ireland   </t>
  </si>
  <si>
    <t>Others (not disclosed)</t>
  </si>
  <si>
    <t>University or Academia</t>
  </si>
  <si>
    <t>Public sector</t>
  </si>
  <si>
    <t>Non profit</t>
  </si>
  <si>
    <t>Private sector</t>
  </si>
  <si>
    <t>Research (e.g wind farms)</t>
  </si>
  <si>
    <t>OpenSeaLab</t>
  </si>
  <si>
    <t>EAI</t>
  </si>
  <si>
    <t>Comparing with the Sabellaria alveolata database</t>
  </si>
  <si>
    <t>Academic (e.g PhD thesis, undergrad)</t>
  </si>
  <si>
    <t>Implementation into seanse portal</t>
  </si>
  <si>
    <t>R&amp;D app prototyping</t>
  </si>
  <si>
    <t>Conservation</t>
  </si>
  <si>
    <t>EMODnet Biology Contributing to Marine Global Assessments</t>
  </si>
  <si>
    <t>n/a</t>
  </si>
  <si>
    <t>EMODnet Biology helps preventing the introduction of non-indigenous species</t>
  </si>
  <si>
    <t>Exploiting citizen science for collecting data on marine biodiversity</t>
  </si>
  <si>
    <t>Operational zooplankton data service: a long-term monitoring programme</t>
  </si>
  <si>
    <t>No mentions</t>
  </si>
  <si>
    <t>64.69%</t>
  </si>
  <si>
    <t>46.75%</t>
  </si>
  <si>
    <t>04:11</t>
  </si>
  <si>
    <t>15.71%</t>
  </si>
  <si>
    <t>56.66%</t>
  </si>
  <si>
    <t>03:08</t>
  </si>
  <si>
    <t>19.52%</t>
  </si>
  <si>
    <t>54.20%</t>
  </si>
  <si>
    <t>02:50</t>
  </si>
  <si>
    <t>gridded abundance diva</t>
  </si>
  <si>
    <t>abundance</t>
  </si>
  <si>
    <t>biomass</t>
  </si>
  <si>
    <t>395.55ms</t>
  </si>
  <si>
    <t>=</t>
  </si>
  <si>
    <t>11/15</t>
  </si>
  <si>
    <t xml:space="preserve"> 18/18</t>
  </si>
  <si>
    <t>-</t>
  </si>
  <si>
    <t>+</t>
  </si>
  <si>
    <t xml:space="preserve"> 18/21</t>
  </si>
  <si>
    <t>10/12</t>
  </si>
  <si>
    <t>1/6</t>
  </si>
  <si>
    <t>6/6</t>
  </si>
  <si>
    <t>No HTTPS, No explicit I accept Privacy Policy under Contact Us form</t>
  </si>
  <si>
    <t>The menu items should be in caps lock</t>
  </si>
  <si>
    <t>Contact Us/Submit data are not properly spaced. See Central Portal for reference.</t>
  </si>
  <si>
    <t>The upper logo sends to the central portal, it should instead redirect back to the portal itself</t>
  </si>
  <si>
    <t>Academia</t>
  </si>
  <si>
    <t>Research</t>
  </si>
  <si>
    <t>Governmental</t>
  </si>
  <si>
    <t>Indicator 10. Visibility &amp; Analytics for web pages</t>
  </si>
  <si>
    <t>Indicator 11. Visibility &amp; Analytics for web sections</t>
  </si>
  <si>
    <t>Indicator 12. Average visit duration for web pages</t>
  </si>
  <si>
    <t>99.52%</t>
  </si>
  <si>
    <t>Occurrences</t>
  </si>
  <si>
    <t>131 datasets/53075723 records</t>
  </si>
  <si>
    <t>all manual</t>
  </si>
  <si>
    <t>No new data added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</si>
</sst>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0.0"/>
  </numFmts>
  <fonts count="44" x14ac:knownFonts="1">
    <font>
      <sz val="11"/>
      <color theme="1"/>
      <name val="Calibri"/>
      <family val="2"/>
      <scheme val="minor"/>
    </font>
    <font>
      <sz val="10"/>
      <color rgb="FF333333"/>
      <name val="Open Sans"/>
      <family val="2"/>
    </font>
    <font>
      <b/>
      <sz val="10"/>
      <color rgb="FF333333"/>
      <name val="Open Sans"/>
      <family val="2"/>
    </font>
    <font>
      <i/>
      <sz val="10"/>
      <color rgb="FF333333"/>
      <name val="Open Sans"/>
      <family val="2"/>
    </font>
    <font>
      <sz val="9"/>
      <color rgb="FF333333"/>
      <name val="Open Sans"/>
      <family val="2"/>
    </font>
    <font>
      <b/>
      <sz val="9"/>
      <color rgb="FF333333"/>
      <name val="Open Sans"/>
      <family val="2"/>
    </font>
    <font>
      <sz val="10"/>
      <color rgb="FF333333"/>
      <name val="MS Gothic"/>
      <family val="3"/>
    </font>
    <font>
      <b/>
      <sz val="12"/>
      <color rgb="FF333333"/>
      <name val="Open Sans"/>
      <family val="2"/>
    </font>
    <font>
      <sz val="11"/>
      <color rgb="FF333333"/>
      <name val="Calibri"/>
      <family val="2"/>
      <scheme val="minor"/>
    </font>
    <font>
      <sz val="11"/>
      <color rgb="FF333333"/>
      <name val="Open Sans"/>
      <family val="2"/>
    </font>
    <font>
      <sz val="9"/>
      <color rgb="FF333333"/>
      <name val="Calibri"/>
      <family val="2"/>
      <scheme val="minor"/>
    </font>
    <font>
      <sz val="10"/>
      <color rgb="FF333333"/>
      <name val="Calibri"/>
      <family val="2"/>
      <scheme val="minor"/>
    </font>
    <font>
      <sz val="10"/>
      <color rgb="FFFF0000"/>
      <name val="Open Sans"/>
      <family val="2"/>
    </font>
    <font>
      <sz val="11"/>
      <color rgb="FFFF0000"/>
      <name val="Calibri"/>
      <family val="2"/>
      <scheme val="minor"/>
    </font>
    <font>
      <sz val="11"/>
      <color theme="0" tint="-0.34998626667073579"/>
      <name val="Calibri"/>
      <family val="2"/>
      <scheme val="minor"/>
    </font>
    <font>
      <sz val="11"/>
      <color rgb="FFFF0000"/>
      <name val="Open Sans"/>
      <family val="2"/>
    </font>
    <font>
      <i/>
      <sz val="9"/>
      <color rgb="FF333333"/>
      <name val="Open Sans"/>
      <family val="2"/>
    </font>
    <font>
      <b/>
      <i/>
      <sz val="10"/>
      <color rgb="FF333333"/>
      <name val="Open Sans"/>
      <family val="2"/>
    </font>
    <font>
      <b/>
      <i/>
      <u/>
      <sz val="10"/>
      <color rgb="FF333333"/>
      <name val="Open Sans"/>
      <family val="2"/>
    </font>
    <font>
      <i/>
      <sz val="10"/>
      <name val="Open Sans"/>
      <family val="2"/>
    </font>
    <font>
      <sz val="10"/>
      <color rgb="FF333333"/>
      <name val="Open Sans"/>
    </font>
    <font>
      <sz val="9"/>
      <color theme="1"/>
      <name val="Calibri"/>
      <family val="2"/>
      <scheme val="minor"/>
    </font>
    <font>
      <sz val="11"/>
      <color rgb="FF9C5700"/>
      <name val="Calibri"/>
      <family val="2"/>
      <scheme val="minor"/>
    </font>
    <font>
      <sz val="10"/>
      <name val="Open Sans"/>
    </font>
    <font>
      <sz val="10"/>
      <color theme="1"/>
      <name val="Open Sans"/>
    </font>
    <font>
      <b/>
      <sz val="11"/>
      <color rgb="FF333333"/>
      <name val="Open Sans"/>
      <family val="2"/>
    </font>
    <font>
      <b/>
      <sz val="10"/>
      <color rgb="FF333333"/>
      <name val="Open Sans"/>
    </font>
    <font>
      <sz val="11"/>
      <name val="Arial"/>
    </font>
    <font>
      <i/>
      <sz val="10"/>
      <color rgb="FF333333"/>
      <name val="Open Sans"/>
    </font>
    <font>
      <sz val="11"/>
      <color theme="1"/>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8"/>
      <color theme="3"/>
      <name val="Calibri Light"/>
      <family val="2"/>
      <scheme val="major"/>
    </font>
  </fonts>
  <fills count="38">
    <fill>
      <patternFill patternType="none"/>
    </fill>
    <fill>
      <patternFill patternType="gray125"/>
    </fill>
    <fill>
      <patternFill patternType="solid">
        <fgColor rgb="FFDAEEF3"/>
        <bgColor indexed="64"/>
      </patternFill>
    </fill>
    <fill>
      <patternFill patternType="solid">
        <fgColor rgb="FF5B9BD5"/>
        <bgColor indexed="64"/>
      </patternFill>
    </fill>
    <fill>
      <patternFill patternType="solid">
        <fgColor rgb="FFD5A6BD"/>
        <bgColor indexed="64"/>
      </patternFill>
    </fill>
    <fill>
      <patternFill patternType="solid">
        <fgColor rgb="FFC27BA0"/>
        <bgColor indexed="64"/>
      </patternFill>
    </fill>
    <fill>
      <patternFill patternType="solid">
        <fgColor rgb="FFFFEB9C"/>
      </patternFill>
    </fill>
    <fill>
      <patternFill patternType="solid">
        <fgColor rgb="FFC6EFCE"/>
      </patternFill>
    </fill>
    <fill>
      <patternFill patternType="solid">
        <fgColor rgb="FFFFC7CE"/>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s>
  <borders count="2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2">
    <xf numFmtId="0" fontId="0" fillId="0" borderId="0"/>
    <xf numFmtId="0" fontId="22" fillId="6" borderId="0" applyNumberFormat="0" applyBorder="0" applyAlignment="0" applyProtection="0"/>
    <xf numFmtId="0" fontId="30" fillId="0" borderId="12" applyNumberFormat="0" applyFill="0" applyAlignment="0" applyProtection="0"/>
    <xf numFmtId="0" fontId="31" fillId="0" borderId="13" applyNumberFormat="0" applyFill="0" applyAlignment="0" applyProtection="0"/>
    <xf numFmtId="0" fontId="32" fillId="0" borderId="14" applyNumberFormat="0" applyFill="0" applyAlignment="0" applyProtection="0"/>
    <xf numFmtId="0" fontId="32" fillId="0" borderId="0" applyNumberFormat="0" applyFill="0" applyBorder="0" applyAlignment="0" applyProtection="0"/>
    <xf numFmtId="0" fontId="33" fillId="7" borderId="0" applyNumberFormat="0" applyBorder="0" applyAlignment="0" applyProtection="0"/>
    <xf numFmtId="0" fontId="34" fillId="8" borderId="0" applyNumberFormat="0" applyBorder="0" applyAlignment="0" applyProtection="0"/>
    <xf numFmtId="0" fontId="35" fillId="9" borderId="15" applyNumberFormat="0" applyAlignment="0" applyProtection="0"/>
    <xf numFmtId="0" fontId="36" fillId="10" borderId="16" applyNumberFormat="0" applyAlignment="0" applyProtection="0"/>
    <xf numFmtId="0" fontId="37" fillId="10" borderId="15" applyNumberFormat="0" applyAlignment="0" applyProtection="0"/>
    <xf numFmtId="0" fontId="38" fillId="0" borderId="17" applyNumberFormat="0" applyFill="0" applyAlignment="0" applyProtection="0"/>
    <xf numFmtId="0" fontId="39" fillId="11" borderId="18" applyNumberFormat="0" applyAlignment="0" applyProtection="0"/>
    <xf numFmtId="0" fontId="13" fillId="0" borderId="0" applyNumberFormat="0" applyFill="0" applyBorder="0" applyAlignment="0" applyProtection="0"/>
    <xf numFmtId="0" fontId="29" fillId="12" borderId="19" applyNumberFormat="0" applyFont="0" applyAlignment="0" applyProtection="0"/>
    <xf numFmtId="0" fontId="40" fillId="0" borderId="0" applyNumberFormat="0" applyFill="0" applyBorder="0" applyAlignment="0" applyProtection="0"/>
    <xf numFmtId="0" fontId="41" fillId="0" borderId="20" applyNumberFormat="0" applyFill="0" applyAlignment="0" applyProtection="0"/>
    <xf numFmtId="0" fontId="42" fillId="13" borderId="0" applyNumberFormat="0" applyBorder="0" applyAlignment="0" applyProtection="0"/>
    <xf numFmtId="0" fontId="29" fillId="14" borderId="0" applyNumberFormat="0" applyBorder="0" applyAlignment="0" applyProtection="0"/>
    <xf numFmtId="0" fontId="29" fillId="15" borderId="0" applyNumberFormat="0" applyBorder="0" applyAlignment="0" applyProtection="0"/>
    <xf numFmtId="0" fontId="42" fillId="17" borderId="0" applyNumberFormat="0" applyBorder="0" applyAlignment="0" applyProtection="0"/>
    <xf numFmtId="0" fontId="29" fillId="18" borderId="0" applyNumberFormat="0" applyBorder="0" applyAlignment="0" applyProtection="0"/>
    <xf numFmtId="0" fontId="29" fillId="19" borderId="0" applyNumberFormat="0" applyBorder="0" applyAlignment="0" applyProtection="0"/>
    <xf numFmtId="0" fontId="42" fillId="21" borderId="0" applyNumberFormat="0" applyBorder="0" applyAlignment="0" applyProtection="0"/>
    <xf numFmtId="0" fontId="29" fillId="22" borderId="0" applyNumberFormat="0" applyBorder="0" applyAlignment="0" applyProtection="0"/>
    <xf numFmtId="0" fontId="29" fillId="23" borderId="0" applyNumberFormat="0" applyBorder="0" applyAlignment="0" applyProtection="0"/>
    <xf numFmtId="0" fontId="42" fillId="25" borderId="0" applyNumberFormat="0" applyBorder="0" applyAlignment="0" applyProtection="0"/>
    <xf numFmtId="0" fontId="29" fillId="26" borderId="0" applyNumberFormat="0" applyBorder="0" applyAlignment="0" applyProtection="0"/>
    <xf numFmtId="0" fontId="29" fillId="27" borderId="0" applyNumberFormat="0" applyBorder="0" applyAlignment="0" applyProtection="0"/>
    <xf numFmtId="0" fontId="42" fillId="29" borderId="0" applyNumberFormat="0" applyBorder="0" applyAlignment="0" applyProtection="0"/>
    <xf numFmtId="0" fontId="29" fillId="30" borderId="0" applyNumberFormat="0" applyBorder="0" applyAlignment="0" applyProtection="0"/>
    <xf numFmtId="0" fontId="29" fillId="31" borderId="0" applyNumberFormat="0" applyBorder="0" applyAlignment="0" applyProtection="0"/>
    <xf numFmtId="0" fontId="42" fillId="33" borderId="0" applyNumberFormat="0" applyBorder="0" applyAlignment="0" applyProtection="0"/>
    <xf numFmtId="0" fontId="29" fillId="34" borderId="0" applyNumberFormat="0" applyBorder="0" applyAlignment="0" applyProtection="0"/>
    <xf numFmtId="0" fontId="29" fillId="35" borderId="0" applyNumberFormat="0" applyBorder="0" applyAlignment="0" applyProtection="0"/>
    <xf numFmtId="0" fontId="43" fillId="0" borderId="0" applyNumberFormat="0" applyFill="0" applyBorder="0" applyAlignment="0" applyProtection="0"/>
    <xf numFmtId="0" fontId="29" fillId="16" borderId="0" applyNumberFormat="0" applyBorder="0" applyAlignment="0" applyProtection="0"/>
    <xf numFmtId="0" fontId="29" fillId="20" borderId="0" applyNumberFormat="0" applyBorder="0" applyAlignment="0" applyProtection="0"/>
    <xf numFmtId="0" fontId="29" fillId="24" borderId="0" applyNumberFormat="0" applyBorder="0" applyAlignment="0" applyProtection="0"/>
    <xf numFmtId="0" fontId="29" fillId="28" borderId="0" applyNumberFormat="0" applyBorder="0" applyAlignment="0" applyProtection="0"/>
    <xf numFmtId="0" fontId="29" fillId="32" borderId="0" applyNumberFormat="0" applyBorder="0" applyAlignment="0" applyProtection="0"/>
    <xf numFmtId="0" fontId="29" fillId="36" borderId="0" applyNumberFormat="0" applyBorder="0" applyAlignment="0" applyProtection="0"/>
  </cellStyleXfs>
  <cellXfs count="151">
    <xf numFmtId="0" fontId="0" fillId="0" borderId="0" xfId="0"/>
    <xf numFmtId="0" fontId="2" fillId="3" borderId="1" xfId="0" applyFont="1" applyFill="1" applyBorder="1" applyAlignment="1">
      <alignment horizontal="left" wrapText="1"/>
    </xf>
    <xf numFmtId="0" fontId="5" fillId="3" borderId="1" xfId="0" applyFont="1" applyFill="1" applyBorder="1" applyAlignment="1">
      <alignment horizontal="justify" vertical="center" wrapText="1"/>
    </xf>
    <xf numFmtId="0" fontId="4" fillId="0" borderId="1" xfId="0" applyFont="1" applyBorder="1" applyAlignment="1">
      <alignment horizontal="left" vertical="center" wrapText="1"/>
    </xf>
    <xf numFmtId="0" fontId="1" fillId="0" borderId="0" xfId="0" applyFont="1" applyAlignment="1">
      <alignment horizontal="justify" vertical="center"/>
    </xf>
    <xf numFmtId="0" fontId="6" fillId="0" borderId="1" xfId="0" applyFont="1" applyBorder="1" applyAlignment="1">
      <alignment horizontal="center" vertical="center" wrapText="1"/>
    </xf>
    <xf numFmtId="0" fontId="1" fillId="3" borderId="1" xfId="0" applyFont="1" applyFill="1" applyBorder="1" applyAlignment="1">
      <alignment horizontal="center" wrapText="1"/>
    </xf>
    <xf numFmtId="0" fontId="3" fillId="5" borderId="2" xfId="0" applyFont="1" applyFill="1" applyBorder="1" applyAlignment="1">
      <alignment horizontal="center" wrapText="1"/>
    </xf>
    <xf numFmtId="0" fontId="1" fillId="5" borderId="1" xfId="0" applyFont="1" applyFill="1" applyBorder="1" applyAlignment="1">
      <alignment horizontal="center" wrapText="1"/>
    </xf>
    <xf numFmtId="0" fontId="7" fillId="0" borderId="0" xfId="0" applyFont="1"/>
    <xf numFmtId="0" fontId="8" fillId="0" borderId="0" xfId="0" applyFont="1"/>
    <xf numFmtId="0" fontId="4" fillId="0" borderId="0" xfId="0" applyFont="1" applyAlignment="1">
      <alignment vertical="center"/>
    </xf>
    <xf numFmtId="0" fontId="1" fillId="0" borderId="0" xfId="0" applyFont="1"/>
    <xf numFmtId="0" fontId="1" fillId="0" borderId="1" xfId="0" applyFont="1" applyFill="1" applyBorder="1" applyAlignment="1">
      <alignment horizontal="center" wrapText="1"/>
    </xf>
    <xf numFmtId="0" fontId="5" fillId="0" borderId="1" xfId="0" applyFont="1" applyBorder="1" applyAlignment="1">
      <alignment horizontal="justify" vertical="center" wrapText="1"/>
    </xf>
    <xf numFmtId="0" fontId="4" fillId="0" borderId="1" xfId="0" applyFont="1" applyBorder="1" applyAlignment="1">
      <alignment horizontal="justify" vertical="center" wrapText="1"/>
    </xf>
    <xf numFmtId="0" fontId="2" fillId="3" borderId="2" xfId="0" applyFont="1" applyFill="1" applyBorder="1" applyAlignment="1">
      <alignment horizontal="left" wrapText="1"/>
    </xf>
    <xf numFmtId="0" fontId="3" fillId="3" borderId="1" xfId="0" applyFont="1" applyFill="1" applyBorder="1" applyAlignment="1">
      <alignment horizontal="center" vertical="center" wrapText="1"/>
    </xf>
    <xf numFmtId="0" fontId="1" fillId="0" borderId="1" xfId="0" applyFont="1" applyBorder="1" applyAlignment="1">
      <alignment horizontal="center" vertical="center" wrapText="1"/>
    </xf>
    <xf numFmtId="0" fontId="1" fillId="0" borderId="1" xfId="0" applyFont="1" applyFill="1" applyBorder="1" applyAlignment="1">
      <alignment horizontal="left" vertical="center" wrapText="1"/>
    </xf>
    <xf numFmtId="0" fontId="1" fillId="4" borderId="1" xfId="0" applyFont="1" applyFill="1" applyBorder="1" applyAlignment="1">
      <alignment horizontal="center" vertical="center" wrapText="1"/>
    </xf>
    <xf numFmtId="0" fontId="3" fillId="0" borderId="1" xfId="0" applyFont="1" applyBorder="1" applyAlignment="1">
      <alignment horizontal="center" vertical="center" wrapText="1"/>
    </xf>
    <xf numFmtId="0" fontId="1" fillId="0" borderId="1" xfId="0" applyFont="1" applyFill="1" applyBorder="1" applyAlignment="1">
      <alignment horizontal="center" vertical="center" wrapText="1"/>
    </xf>
    <xf numFmtId="0" fontId="7" fillId="0" borderId="0" xfId="0" applyFont="1" applyAlignment="1">
      <alignment vertical="center"/>
    </xf>
    <xf numFmtId="0" fontId="9" fillId="0" borderId="0" xfId="0" applyFont="1" applyAlignment="1">
      <alignment vertical="center"/>
    </xf>
    <xf numFmtId="0" fontId="1" fillId="0" borderId="0" xfId="0" applyFont="1" applyAlignment="1">
      <alignment vertical="center"/>
    </xf>
    <xf numFmtId="0" fontId="5" fillId="3" borderId="1" xfId="0" applyFont="1" applyFill="1" applyBorder="1" applyAlignment="1">
      <alignment horizontal="justify" vertical="center"/>
    </xf>
    <xf numFmtId="0" fontId="4" fillId="0" borderId="1" xfId="0" applyFont="1" applyBorder="1" applyAlignment="1">
      <alignment horizontal="justify" vertical="center"/>
    </xf>
    <xf numFmtId="0" fontId="10" fillId="0" borderId="1" xfId="0" applyFont="1" applyBorder="1" applyAlignment="1">
      <alignment wrapText="1"/>
    </xf>
    <xf numFmtId="0" fontId="11" fillId="0" borderId="0" xfId="0" applyFont="1"/>
    <xf numFmtId="0" fontId="8" fillId="0" borderId="0" xfId="0" applyFont="1" applyAlignment="1">
      <alignment wrapText="1"/>
    </xf>
    <xf numFmtId="0" fontId="1" fillId="0" borderId="0" xfId="0" applyFont="1" applyAlignment="1">
      <alignment horizontal="center"/>
    </xf>
    <xf numFmtId="0" fontId="1" fillId="0" borderId="1" xfId="0" applyFont="1" applyFill="1" applyBorder="1" applyAlignment="1">
      <alignment horizontal="center"/>
    </xf>
    <xf numFmtId="0" fontId="3" fillId="3" borderId="1" xfId="0" applyFont="1" applyFill="1" applyBorder="1" applyAlignment="1">
      <alignment horizontal="center" vertical="center" wrapText="1"/>
    </xf>
    <xf numFmtId="0" fontId="2" fillId="3" borderId="2" xfId="0" applyFont="1" applyFill="1" applyBorder="1" applyAlignment="1">
      <alignment horizontal="left" wrapText="1"/>
    </xf>
    <xf numFmtId="0" fontId="1" fillId="0" borderId="1" xfId="0" applyFont="1" applyBorder="1" applyAlignment="1">
      <alignment horizontal="left" vertical="center" wrapText="1"/>
    </xf>
    <xf numFmtId="0" fontId="1" fillId="3" borderId="1" xfId="0" applyFont="1" applyFill="1" applyBorder="1" applyAlignment="1">
      <alignment horizontal="right" wrapText="1"/>
    </xf>
    <xf numFmtId="0" fontId="4" fillId="0" borderId="1" xfId="0" applyFont="1" applyBorder="1" applyAlignment="1">
      <alignment horizontal="justify" vertical="center" wrapText="1"/>
    </xf>
    <xf numFmtId="0" fontId="4" fillId="0" borderId="0" xfId="0" applyFont="1" applyFill="1"/>
    <xf numFmtId="0" fontId="13" fillId="0" borderId="0" xfId="0" applyFont="1"/>
    <xf numFmtId="0" fontId="1" fillId="3" borderId="2" xfId="0" applyFont="1" applyFill="1" applyBorder="1" applyAlignment="1">
      <alignment horizontal="center" wrapText="1"/>
    </xf>
    <xf numFmtId="0" fontId="2" fillId="3" borderId="2" xfId="0" applyFont="1" applyFill="1" applyBorder="1" applyAlignment="1">
      <alignment horizontal="left" wrapText="1"/>
    </xf>
    <xf numFmtId="0" fontId="3" fillId="0" borderId="1" xfId="0" applyFont="1" applyBorder="1" applyAlignment="1">
      <alignment horizontal="center" vertical="center" wrapText="1"/>
    </xf>
    <xf numFmtId="0" fontId="3" fillId="3" borderId="1" xfId="0" applyFont="1" applyFill="1" applyBorder="1" applyAlignment="1">
      <alignment horizontal="center" vertical="center" wrapText="1"/>
    </xf>
    <xf numFmtId="0" fontId="1" fillId="0" borderId="1" xfId="0" applyFont="1" applyBorder="1" applyAlignment="1">
      <alignment horizontal="center" vertical="center" wrapText="1"/>
    </xf>
    <xf numFmtId="0" fontId="1" fillId="0" borderId="1" xfId="0" applyFont="1" applyFill="1" applyBorder="1" applyAlignment="1">
      <alignment horizontal="left" vertical="center" wrapText="1"/>
    </xf>
    <xf numFmtId="0" fontId="1" fillId="0" borderId="1" xfId="0" applyFont="1" applyBorder="1" applyAlignment="1">
      <alignment horizontal="left" vertical="center" wrapText="1"/>
    </xf>
    <xf numFmtId="0" fontId="14" fillId="0" borderId="0" xfId="0" applyFont="1"/>
    <xf numFmtId="0" fontId="1" fillId="0" borderId="1" xfId="0" applyFont="1" applyBorder="1" applyAlignment="1">
      <alignment vertical="center" wrapText="1"/>
    </xf>
    <xf numFmtId="0" fontId="12" fillId="0" borderId="0" xfId="0" applyFont="1"/>
    <xf numFmtId="0" fontId="4" fillId="0" borderId="1" xfId="0" applyFont="1" applyBorder="1" applyAlignment="1">
      <alignment horizontal="justify" vertical="center" wrapText="1"/>
    </xf>
    <xf numFmtId="0" fontId="1" fillId="0" borderId="1" xfId="0" applyFont="1" applyFill="1" applyBorder="1" applyAlignment="1">
      <alignment horizontal="left" vertical="center" wrapText="1"/>
    </xf>
    <xf numFmtId="0" fontId="3" fillId="0" borderId="1" xfId="0" applyFont="1" applyBorder="1" applyAlignment="1">
      <alignment horizontal="center" vertical="center" wrapText="1"/>
    </xf>
    <xf numFmtId="0" fontId="3" fillId="3" borderId="1" xfId="0" applyFont="1" applyFill="1" applyBorder="1" applyAlignment="1">
      <alignment horizontal="center" vertical="center" wrapText="1"/>
    </xf>
    <xf numFmtId="0" fontId="15" fillId="0" borderId="0" xfId="0" applyFont="1" applyAlignment="1">
      <alignment vertical="center"/>
    </xf>
    <xf numFmtId="0" fontId="2" fillId="3" borderId="2" xfId="0" applyFont="1" applyFill="1" applyBorder="1" applyAlignment="1">
      <alignment horizontal="left" wrapText="1"/>
    </xf>
    <xf numFmtId="0" fontId="1" fillId="0" borderId="1" xfId="0" applyFont="1" applyBorder="1" applyAlignment="1">
      <alignment horizontal="center" vertical="center" wrapText="1"/>
    </xf>
    <xf numFmtId="0" fontId="3" fillId="0" borderId="1" xfId="0" applyFont="1" applyBorder="1" applyAlignment="1">
      <alignment horizontal="center" vertical="center" wrapText="1"/>
    </xf>
    <xf numFmtId="0" fontId="3" fillId="3" borderId="1" xfId="0" applyFont="1" applyFill="1" applyBorder="1" applyAlignment="1">
      <alignment horizontal="center" vertical="center" wrapText="1"/>
    </xf>
    <xf numFmtId="0" fontId="1" fillId="0" borderId="1" xfId="0" applyFont="1" applyFill="1" applyBorder="1" applyAlignment="1">
      <alignment horizontal="left" vertical="center" wrapText="1"/>
    </xf>
    <xf numFmtId="0" fontId="1" fillId="0" borderId="1" xfId="0" applyFont="1" applyBorder="1" applyAlignment="1">
      <alignment horizontal="left" vertical="center" wrapText="1"/>
    </xf>
    <xf numFmtId="0" fontId="3" fillId="3" borderId="3" xfId="0" applyFont="1" applyFill="1" applyBorder="1" applyAlignment="1">
      <alignment horizontal="center" vertical="center" wrapText="1"/>
    </xf>
    <xf numFmtId="0" fontId="4" fillId="0" borderId="1" xfId="0" applyFont="1" applyBorder="1" applyAlignment="1">
      <alignment horizontal="center" vertical="center" wrapText="1"/>
    </xf>
    <xf numFmtId="0" fontId="3" fillId="0" borderId="0" xfId="0" applyFont="1" applyBorder="1" applyAlignment="1">
      <alignment horizontal="center" vertical="center" wrapText="1"/>
    </xf>
    <xf numFmtId="0" fontId="1" fillId="0" borderId="1" xfId="0" applyFont="1" applyFill="1" applyBorder="1" applyAlignment="1">
      <alignment vertical="center" wrapText="1"/>
    </xf>
    <xf numFmtId="0" fontId="2" fillId="3" borderId="2" xfId="0" applyFont="1" applyFill="1" applyBorder="1" applyAlignment="1">
      <alignment horizontal="center" wrapText="1"/>
    </xf>
    <xf numFmtId="0" fontId="3" fillId="3" borderId="1" xfId="0" applyFont="1" applyFill="1" applyBorder="1" applyAlignment="1">
      <alignment horizontal="center" vertical="center" wrapText="1"/>
    </xf>
    <xf numFmtId="0" fontId="2" fillId="0" borderId="0" xfId="0" applyFont="1" applyAlignment="1">
      <alignment vertical="center"/>
    </xf>
    <xf numFmtId="0" fontId="17" fillId="3" borderId="1" xfId="0" applyFont="1" applyFill="1" applyBorder="1" applyAlignment="1">
      <alignment horizontal="center" vertical="center" wrapText="1"/>
    </xf>
    <xf numFmtId="0" fontId="17" fillId="5" borderId="2" xfId="0" applyFont="1" applyFill="1" applyBorder="1" applyAlignment="1">
      <alignment horizontal="center" wrapText="1"/>
    </xf>
    <xf numFmtId="0" fontId="1" fillId="0" borderId="1" xfId="0" applyFont="1" applyBorder="1" applyAlignment="1">
      <alignment horizontal="center" vertical="center" wrapText="1"/>
    </xf>
    <xf numFmtId="0" fontId="1" fillId="0" borderId="1" xfId="0" applyFont="1" applyBorder="1" applyAlignment="1">
      <alignment horizontal="center" vertical="center" wrapText="1"/>
    </xf>
    <xf numFmtId="0" fontId="5" fillId="0" borderId="0" xfId="0" applyFont="1" applyAlignment="1">
      <alignment vertical="center"/>
    </xf>
    <xf numFmtId="0" fontId="1" fillId="0" borderId="0" xfId="0" applyFont="1" applyAlignment="1">
      <alignment wrapText="1"/>
    </xf>
    <xf numFmtId="0" fontId="3" fillId="0" borderId="1" xfId="0" applyFont="1" applyBorder="1" applyAlignment="1">
      <alignment horizontal="left" vertical="center" wrapText="1"/>
    </xf>
    <xf numFmtId="0" fontId="4" fillId="0" borderId="0" xfId="0" applyFont="1" applyBorder="1" applyAlignment="1">
      <alignment vertical="center"/>
    </xf>
    <xf numFmtId="0" fontId="1" fillId="0" borderId="0" xfId="0" applyFont="1" applyBorder="1"/>
    <xf numFmtId="0" fontId="1" fillId="3" borderId="1" xfId="0" applyFont="1" applyFill="1" applyBorder="1" applyAlignment="1">
      <alignment horizontal="left" vertical="center" wrapText="1"/>
    </xf>
    <xf numFmtId="0" fontId="1" fillId="3" borderId="1" xfId="0" applyFont="1" applyFill="1" applyBorder="1" applyAlignment="1">
      <alignment horizontal="center" vertical="center" wrapText="1"/>
    </xf>
    <xf numFmtId="0" fontId="19" fillId="0" borderId="1" xfId="0" applyFont="1" applyBorder="1" applyAlignment="1">
      <alignment horizontal="center" vertical="center" wrapText="1"/>
    </xf>
    <xf numFmtId="9" fontId="1" fillId="0" borderId="1" xfId="0" applyNumberFormat="1" applyFont="1" applyBorder="1" applyAlignment="1">
      <alignment horizontal="center" vertical="center" wrapText="1"/>
    </xf>
    <xf numFmtId="10" fontId="1" fillId="0" borderId="1" xfId="0" applyNumberFormat="1" applyFont="1" applyBorder="1" applyAlignment="1">
      <alignment horizontal="center" vertical="center" wrapText="1"/>
    </xf>
    <xf numFmtId="0" fontId="10" fillId="0" borderId="0" xfId="0" applyFont="1" applyAlignment="1">
      <alignment vertical="center"/>
    </xf>
    <xf numFmtId="0" fontId="3" fillId="3" borderId="1" xfId="0" applyFont="1" applyFill="1" applyBorder="1" applyAlignment="1">
      <alignment horizontal="center" vertical="center" wrapText="1"/>
    </xf>
    <xf numFmtId="0" fontId="1" fillId="3" borderId="1" xfId="0" applyFont="1" applyFill="1" applyBorder="1" applyAlignment="1">
      <alignment vertical="center" wrapText="1"/>
    </xf>
    <xf numFmtId="0" fontId="1" fillId="0" borderId="1" xfId="0" applyFont="1" applyBorder="1" applyAlignment="1">
      <alignment horizontal="justify" vertical="center" wrapText="1"/>
    </xf>
    <xf numFmtId="0" fontId="1" fillId="3" borderId="3" xfId="0" applyFont="1" applyFill="1" applyBorder="1" applyAlignment="1">
      <alignment vertical="center" wrapText="1"/>
    </xf>
    <xf numFmtId="0" fontId="3" fillId="0" borderId="1" xfId="0" applyFont="1" applyBorder="1" applyAlignment="1">
      <alignment horizontal="center" vertical="center" wrapText="1"/>
    </xf>
    <xf numFmtId="0" fontId="4" fillId="0" borderId="0" xfId="0" applyFont="1"/>
    <xf numFmtId="0" fontId="3" fillId="3" borderId="1" xfId="0" applyFont="1" applyFill="1" applyBorder="1" applyAlignment="1">
      <alignment horizontal="center" vertical="center" wrapText="1"/>
    </xf>
    <xf numFmtId="0" fontId="20" fillId="0" borderId="0" xfId="0" applyFont="1" applyAlignment="1"/>
    <xf numFmtId="0" fontId="4" fillId="0" borderId="0" xfId="0" applyFont="1" applyAlignment="1"/>
    <xf numFmtId="0" fontId="5" fillId="0" borderId="0" xfId="0" applyFont="1" applyAlignment="1"/>
    <xf numFmtId="0" fontId="21" fillId="0" borderId="0" xfId="0" applyFont="1" applyAlignment="1"/>
    <xf numFmtId="0" fontId="3" fillId="0" borderId="1" xfId="0" applyFont="1" applyBorder="1" applyAlignment="1">
      <alignment horizontal="center" vertical="center" wrapText="1"/>
    </xf>
    <xf numFmtId="14" fontId="3" fillId="0" borderId="1" xfId="0" applyNumberFormat="1" applyFont="1" applyBorder="1" applyAlignment="1">
      <alignment horizontal="center" vertical="center" wrapText="1"/>
    </xf>
    <xf numFmtId="0" fontId="0" fillId="0" borderId="0" xfId="0"/>
    <xf numFmtId="0" fontId="0" fillId="0" borderId="0" xfId="0"/>
    <xf numFmtId="0" fontId="20" fillId="0" borderId="1" xfId="0" applyFont="1" applyFill="1" applyBorder="1" applyAlignment="1">
      <alignment horizontal="center" wrapText="1"/>
    </xf>
    <xf numFmtId="0" fontId="23" fillId="0" borderId="1" xfId="0" applyFont="1" applyFill="1" applyBorder="1" applyAlignment="1">
      <alignment horizontal="center" wrapText="1"/>
    </xf>
    <xf numFmtId="0" fontId="24" fillId="0" borderId="1" xfId="0" applyFont="1" applyBorder="1"/>
    <xf numFmtId="0" fontId="20" fillId="0" borderId="1" xfId="0" applyFont="1" applyBorder="1"/>
    <xf numFmtId="0" fontId="23" fillId="0" borderId="1" xfId="1" applyFont="1" applyFill="1" applyBorder="1" applyAlignment="1">
      <alignment horizontal="center" wrapText="1"/>
    </xf>
    <xf numFmtId="20" fontId="9" fillId="0" borderId="0" xfId="0" applyNumberFormat="1" applyFont="1" applyAlignment="1">
      <alignment vertical="center"/>
    </xf>
    <xf numFmtId="9" fontId="1" fillId="0" borderId="1" xfId="0" applyNumberFormat="1" applyFont="1" applyBorder="1" applyAlignment="1">
      <alignment vertical="center" wrapText="1"/>
    </xf>
    <xf numFmtId="0" fontId="1" fillId="0" borderId="0" xfId="0" applyFont="1" applyFill="1" applyBorder="1" applyAlignment="1">
      <alignment vertical="center" wrapText="1"/>
    </xf>
    <xf numFmtId="0" fontId="1" fillId="0" borderId="0" xfId="0" applyFont="1" applyFill="1" applyBorder="1" applyAlignment="1">
      <alignment horizontal="left" vertical="center" wrapText="1"/>
    </xf>
    <xf numFmtId="9" fontId="1" fillId="0" borderId="0" xfId="0" applyNumberFormat="1" applyFont="1" applyBorder="1" applyAlignment="1">
      <alignment vertical="center" wrapText="1"/>
    </xf>
    <xf numFmtId="0" fontId="1" fillId="0" borderId="0" xfId="0" applyFont="1" applyBorder="1" applyAlignment="1">
      <alignment horizontal="left" vertical="center" wrapText="1"/>
    </xf>
    <xf numFmtId="0" fontId="1" fillId="0" borderId="8" xfId="0" applyFont="1" applyBorder="1" applyAlignment="1">
      <alignment horizontal="left" vertical="center"/>
    </xf>
    <xf numFmtId="0" fontId="1" fillId="0" borderId="8" xfId="0" applyFont="1" applyBorder="1" applyAlignment="1">
      <alignment horizontal="center" vertical="center" wrapText="1"/>
    </xf>
    <xf numFmtId="0" fontId="25" fillId="0" borderId="0" xfId="0" applyFont="1" applyAlignment="1">
      <alignment vertical="center"/>
    </xf>
    <xf numFmtId="164" fontId="4" fillId="0" borderId="1" xfId="0" applyNumberFormat="1" applyFont="1" applyFill="1" applyBorder="1" applyAlignment="1">
      <alignment horizontal="center" vertical="center" wrapText="1"/>
    </xf>
    <xf numFmtId="0" fontId="1" fillId="0" borderId="7" xfId="0" applyFont="1" applyFill="1" applyBorder="1" applyAlignment="1">
      <alignment horizontal="center" vertical="center" wrapText="1"/>
    </xf>
    <xf numFmtId="0" fontId="0" fillId="0" borderId="1" xfId="0" applyBorder="1"/>
    <xf numFmtId="164" fontId="1" fillId="0" borderId="1" xfId="0" applyNumberFormat="1" applyFont="1" applyBorder="1" applyAlignment="1">
      <alignment horizontal="center"/>
    </xf>
    <xf numFmtId="164" fontId="1" fillId="0" borderId="1" xfId="0" applyNumberFormat="1" applyFont="1" applyFill="1" applyBorder="1" applyAlignment="1">
      <alignment horizontal="center" wrapText="1"/>
    </xf>
    <xf numFmtId="0" fontId="1" fillId="0" borderId="8" xfId="0" applyFont="1" applyBorder="1" applyAlignment="1">
      <alignment horizontal="left" vertical="center" wrapText="1"/>
    </xf>
    <xf numFmtId="164" fontId="1" fillId="0" borderId="1" xfId="0" applyNumberFormat="1" applyFont="1" applyBorder="1" applyAlignment="1">
      <alignment horizontal="center" vertical="center" wrapText="1"/>
    </xf>
    <xf numFmtId="164" fontId="1" fillId="4" borderId="1" xfId="0" applyNumberFormat="1" applyFont="1" applyFill="1" applyBorder="1" applyAlignment="1">
      <alignment horizontal="center" vertical="center" wrapText="1"/>
    </xf>
    <xf numFmtId="49" fontId="3" fillId="0" borderId="1" xfId="0" applyNumberFormat="1" applyFont="1" applyBorder="1" applyAlignment="1">
      <alignment horizontal="center" vertical="center" wrapText="1"/>
    </xf>
    <xf numFmtId="0" fontId="28" fillId="0" borderId="8" xfId="0" applyFont="1" applyBorder="1" applyAlignment="1">
      <alignment horizontal="center" vertical="center" wrapText="1"/>
    </xf>
    <xf numFmtId="14" fontId="1" fillId="0" borderId="1" xfId="0" applyNumberFormat="1" applyFont="1" applyBorder="1" applyAlignment="1">
      <alignment horizontal="center" vertical="center" wrapText="1"/>
    </xf>
    <xf numFmtId="2" fontId="1" fillId="0" borderId="1" xfId="0" applyNumberFormat="1" applyFont="1" applyBorder="1" applyAlignment="1">
      <alignment horizontal="center" vertical="center" wrapText="1"/>
    </xf>
    <xf numFmtId="0" fontId="9" fillId="0" borderId="0" xfId="0" applyFont="1" applyAlignment="1">
      <alignment horizontal="center" vertical="center"/>
    </xf>
    <xf numFmtId="0" fontId="0" fillId="0" borderId="1" xfId="0" applyBorder="1" applyAlignment="1">
      <alignment horizontal="center"/>
    </xf>
    <xf numFmtId="0" fontId="20" fillId="0" borderId="9" xfId="0" applyFont="1" applyBorder="1" applyAlignment="1">
      <alignment horizontal="left" vertical="center" wrapText="1"/>
    </xf>
    <xf numFmtId="0" fontId="0" fillId="37" borderId="1" xfId="0" applyFill="1" applyBorder="1" applyAlignment="1">
      <alignment horizontal="center"/>
    </xf>
    <xf numFmtId="0" fontId="5" fillId="0" borderId="1" xfId="0" applyFont="1" applyBorder="1" applyAlignment="1">
      <alignment horizontal="justify" vertical="center" wrapText="1"/>
    </xf>
    <xf numFmtId="0" fontId="4" fillId="0" borderId="1" xfId="0" applyFont="1" applyBorder="1" applyAlignment="1">
      <alignment horizontal="justify" vertical="center" wrapText="1"/>
    </xf>
    <xf numFmtId="0" fontId="2" fillId="2" borderId="1" xfId="0" applyFont="1" applyFill="1" applyBorder="1" applyAlignment="1">
      <alignment horizontal="left" vertical="center" wrapText="1"/>
    </xf>
    <xf numFmtId="0" fontId="20" fillId="0" borderId="3" xfId="0" applyFont="1" applyBorder="1" applyAlignment="1">
      <alignment horizontal="center" vertical="center" wrapText="1"/>
    </xf>
    <xf numFmtId="0" fontId="20" fillId="0" borderId="7" xfId="0" applyFont="1" applyBorder="1" applyAlignment="1">
      <alignment horizontal="center" vertical="center" wrapText="1"/>
    </xf>
    <xf numFmtId="0" fontId="3" fillId="0" borderId="1" xfId="0" applyFont="1" applyFill="1" applyBorder="1" applyAlignment="1">
      <alignment horizontal="center" vertical="center" wrapText="1"/>
    </xf>
    <xf numFmtId="0" fontId="2" fillId="2" borderId="2" xfId="0" applyFont="1" applyFill="1" applyBorder="1" applyAlignment="1">
      <alignment horizontal="left" vertical="center" wrapText="1"/>
    </xf>
    <xf numFmtId="0" fontId="2" fillId="2" borderId="5" xfId="0" applyFont="1" applyFill="1" applyBorder="1" applyAlignment="1">
      <alignment horizontal="left" vertical="center" wrapText="1"/>
    </xf>
    <xf numFmtId="0" fontId="2" fillId="2" borderId="4" xfId="0" applyFont="1" applyFill="1" applyBorder="1" applyAlignment="1">
      <alignment horizontal="left" vertical="center" wrapText="1"/>
    </xf>
    <xf numFmtId="0" fontId="1" fillId="0" borderId="3" xfId="0" applyFont="1" applyBorder="1" applyAlignment="1">
      <alignment horizontal="center" vertical="center" wrapText="1"/>
    </xf>
    <xf numFmtId="0" fontId="1" fillId="0" borderId="6" xfId="0" applyFont="1" applyBorder="1" applyAlignment="1">
      <alignment horizontal="center" vertical="center" wrapText="1"/>
    </xf>
    <xf numFmtId="0" fontId="26" fillId="0" borderId="9" xfId="0" applyFont="1" applyBorder="1" applyAlignment="1">
      <alignment horizontal="center" vertical="center" wrapText="1"/>
    </xf>
    <xf numFmtId="0" fontId="27" fillId="0" borderId="10" xfId="0" applyFont="1" applyBorder="1"/>
    <xf numFmtId="0" fontId="27" fillId="0" borderId="11" xfId="0" applyFont="1" applyBorder="1"/>
    <xf numFmtId="0" fontId="4" fillId="0" borderId="0" xfId="0" applyFont="1" applyAlignment="1">
      <alignment horizontal="left" vertical="center" wrapText="1"/>
    </xf>
    <xf numFmtId="0" fontId="3" fillId="0" borderId="1" xfId="0" applyFont="1" applyBorder="1" applyAlignment="1">
      <alignment horizontal="center" vertical="center" wrapText="1"/>
    </xf>
    <xf numFmtId="0" fontId="3" fillId="3" borderId="1" xfId="0" applyFont="1" applyFill="1" applyBorder="1" applyAlignment="1">
      <alignment horizontal="center" vertical="center" wrapText="1"/>
    </xf>
    <xf numFmtId="0" fontId="3" fillId="0" borderId="3" xfId="0" applyFont="1" applyBorder="1" applyAlignment="1">
      <alignment horizontal="center" vertical="center" wrapText="1"/>
    </xf>
    <xf numFmtId="0" fontId="3" fillId="0" borderId="7" xfId="0" applyFont="1" applyBorder="1" applyAlignment="1">
      <alignment horizontal="center" vertical="center" wrapText="1"/>
    </xf>
    <xf numFmtId="0" fontId="2" fillId="0" borderId="2" xfId="0" applyFont="1" applyBorder="1" applyAlignment="1">
      <alignment horizontal="left" vertical="center" wrapText="1"/>
    </xf>
    <xf numFmtId="0" fontId="2" fillId="0" borderId="5" xfId="0" applyFont="1" applyBorder="1" applyAlignment="1">
      <alignment horizontal="left" vertical="center" wrapText="1"/>
    </xf>
    <xf numFmtId="0" fontId="3" fillId="3" borderId="2" xfId="0" applyFont="1" applyFill="1" applyBorder="1" applyAlignment="1">
      <alignment horizontal="center" vertical="center" wrapText="1"/>
    </xf>
    <xf numFmtId="0" fontId="3" fillId="3" borderId="5" xfId="0" applyFont="1" applyFill="1" applyBorder="1" applyAlignment="1">
      <alignment horizontal="center" vertical="center" wrapText="1"/>
    </xf>
  </cellXfs>
  <cellStyles count="42">
    <cellStyle name="20% - Accent1" xfId="18" builtinId="30" customBuiltin="1"/>
    <cellStyle name="20% - Accent2" xfId="21" builtinId="34" customBuiltin="1"/>
    <cellStyle name="20% - Accent3" xfId="24" builtinId="38" customBuiltin="1"/>
    <cellStyle name="20% - Accent4" xfId="27" builtinId="42" customBuiltin="1"/>
    <cellStyle name="20% - Accent5" xfId="30" builtinId="46" customBuiltin="1"/>
    <cellStyle name="20% - Accent6" xfId="33" builtinId="50" customBuiltin="1"/>
    <cellStyle name="40% - Accent1" xfId="19" builtinId="31" customBuiltin="1"/>
    <cellStyle name="40% - Accent2" xfId="22" builtinId="35" customBuiltin="1"/>
    <cellStyle name="40% - Accent3" xfId="25" builtinId="39" customBuiltin="1"/>
    <cellStyle name="40% - Accent4" xfId="28" builtinId="43" customBuiltin="1"/>
    <cellStyle name="40% - Accent5" xfId="31" builtinId="47" customBuiltin="1"/>
    <cellStyle name="40% - Accent6" xfId="34" builtinId="51" customBuiltin="1"/>
    <cellStyle name="60% - Accent1 2" xfId="36"/>
    <cellStyle name="60% - Accent2 2" xfId="37"/>
    <cellStyle name="60% - Accent3 2" xfId="38"/>
    <cellStyle name="60% - Accent4 2" xfId="39"/>
    <cellStyle name="60% - Accent5 2" xfId="40"/>
    <cellStyle name="60% - Accent6 2" xfId="41"/>
    <cellStyle name="Accent1" xfId="17" builtinId="29" customBuiltin="1"/>
    <cellStyle name="Accent2" xfId="20" builtinId="33" customBuiltin="1"/>
    <cellStyle name="Accent3" xfId="23" builtinId="37" customBuiltin="1"/>
    <cellStyle name="Accent4" xfId="26" builtinId="41" customBuiltin="1"/>
    <cellStyle name="Accent5" xfId="29" builtinId="45" customBuiltin="1"/>
    <cellStyle name="Accent6" xfId="32" builtinId="49" customBuiltin="1"/>
    <cellStyle name="Bad" xfId="7" builtinId="27" customBuiltin="1"/>
    <cellStyle name="Calculation" xfId="10" builtinId="22" customBuiltin="1"/>
    <cellStyle name="Check Cell" xfId="12" builtinId="23" customBuiltin="1"/>
    <cellStyle name="Explanatory Text" xfId="15"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8" builtinId="20" customBuiltin="1"/>
    <cellStyle name="Linked Cell" xfId="11" builtinId="24" customBuiltin="1"/>
    <cellStyle name="Neutral" xfId="1" builtinId="28" customBuiltin="1"/>
    <cellStyle name="Normal" xfId="0" builtinId="0"/>
    <cellStyle name="Note" xfId="14" builtinId="10" customBuiltin="1"/>
    <cellStyle name="Output" xfId="9" builtinId="21" customBuiltin="1"/>
    <cellStyle name="Title 2" xfId="35"/>
    <cellStyle name="Total" xfId="16" builtinId="25" customBuiltin="1"/>
    <cellStyle name="Warning Text" xfId="13" builtinId="11" customBuiltin="1"/>
  </cellStyles>
  <dxfs count="0"/>
  <tableStyles count="0" defaultTableStyle="TableStyleMedium2" defaultPivotStyle="PivotStyleLight16"/>
  <colors>
    <mruColors>
      <color rgb="FF3333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6350</xdr:colOff>
      <xdr:row>1</xdr:row>
      <xdr:rowOff>21240</xdr:rowOff>
    </xdr:from>
    <xdr:to>
      <xdr:col>12</xdr:col>
      <xdr:colOff>124484</xdr:colOff>
      <xdr:row>14</xdr:row>
      <xdr:rowOff>37135</xdr:rowOff>
    </xdr:to>
    <xdr:pic>
      <xdr:nvPicPr>
        <xdr:cNvPr id="2" name="Picture 1">
          <a:extLst>
            <a:ext uri="{FF2B5EF4-FFF2-40B4-BE49-F238E27FC236}">
              <a16:creationId xmlns:a16="http://schemas.microsoft.com/office/drawing/2014/main" id="{707B61BD-8AE3-442B-AEDB-A34B663C5171}"/>
            </a:ext>
          </a:extLst>
        </xdr:cNvPr>
        <xdr:cNvPicPr>
          <a:picLocks noChangeAspect="1"/>
        </xdr:cNvPicPr>
      </xdr:nvPicPr>
      <xdr:blipFill>
        <a:blip xmlns:r="http://schemas.openxmlformats.org/officeDocument/2006/relationships" r:embed="rId1"/>
        <a:stretch>
          <a:fillRect/>
        </a:stretch>
      </xdr:blipFill>
      <xdr:spPr>
        <a:xfrm>
          <a:off x="6350" y="221265"/>
          <a:ext cx="7433334" cy="2368570"/>
        </a:xfrm>
        <a:prstGeom prst="rect">
          <a:avLst/>
        </a:prstGeom>
      </xdr:spPr>
    </xdr:pic>
    <xdr:clientData/>
  </xdr:twoCellAnchor>
  <xdr:twoCellAnchor editAs="oneCell">
    <xdr:from>
      <xdr:col>0</xdr:col>
      <xdr:colOff>0</xdr:colOff>
      <xdr:row>16</xdr:row>
      <xdr:rowOff>9526</xdr:rowOff>
    </xdr:from>
    <xdr:to>
      <xdr:col>12</xdr:col>
      <xdr:colOff>108609</xdr:colOff>
      <xdr:row>29</xdr:row>
      <xdr:rowOff>38121</xdr:rowOff>
    </xdr:to>
    <xdr:pic>
      <xdr:nvPicPr>
        <xdr:cNvPr id="3" name="Picture 2">
          <a:extLst>
            <a:ext uri="{FF2B5EF4-FFF2-40B4-BE49-F238E27FC236}">
              <a16:creationId xmlns:a16="http://schemas.microsoft.com/office/drawing/2014/main" id="{564CDF87-4D9A-45DC-86ED-A72691025131}"/>
            </a:ext>
          </a:extLst>
        </xdr:cNvPr>
        <xdr:cNvPicPr>
          <a:picLocks noChangeAspect="1"/>
        </xdr:cNvPicPr>
      </xdr:nvPicPr>
      <xdr:blipFill>
        <a:blip xmlns:r="http://schemas.openxmlformats.org/officeDocument/2006/relationships" r:embed="rId2"/>
        <a:stretch>
          <a:fillRect/>
        </a:stretch>
      </xdr:blipFill>
      <xdr:spPr>
        <a:xfrm>
          <a:off x="0" y="2943226"/>
          <a:ext cx="7423809" cy="2381270"/>
        </a:xfrm>
        <a:prstGeom prst="rect">
          <a:avLst/>
        </a:prstGeom>
      </xdr:spPr>
    </xdr:pic>
    <xdr:clientData/>
  </xdr:twoCellAnchor>
  <xdr:twoCellAnchor editAs="oneCell">
    <xdr:from>
      <xdr:col>0</xdr:col>
      <xdr:colOff>28575</xdr:colOff>
      <xdr:row>31</xdr:row>
      <xdr:rowOff>19051</xdr:rowOff>
    </xdr:from>
    <xdr:to>
      <xdr:col>8</xdr:col>
      <xdr:colOff>419712</xdr:colOff>
      <xdr:row>44</xdr:row>
      <xdr:rowOff>47646</xdr:rowOff>
    </xdr:to>
    <xdr:pic>
      <xdr:nvPicPr>
        <xdr:cNvPr id="4" name="Picture 3">
          <a:extLst>
            <a:ext uri="{FF2B5EF4-FFF2-40B4-BE49-F238E27FC236}">
              <a16:creationId xmlns:a16="http://schemas.microsoft.com/office/drawing/2014/main" id="{C74CED93-6E7F-4324-A01A-813C84C3BC56}"/>
            </a:ext>
          </a:extLst>
        </xdr:cNvPr>
        <xdr:cNvPicPr>
          <a:picLocks noChangeAspect="1"/>
        </xdr:cNvPicPr>
      </xdr:nvPicPr>
      <xdr:blipFill>
        <a:blip xmlns:r="http://schemas.openxmlformats.org/officeDocument/2006/relationships" r:embed="rId3"/>
        <a:stretch>
          <a:fillRect/>
        </a:stretch>
      </xdr:blipFill>
      <xdr:spPr>
        <a:xfrm>
          <a:off x="28575" y="5686426"/>
          <a:ext cx="5267937" cy="238127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1"/>
  <sheetViews>
    <sheetView workbookViewId="0">
      <selection activeCell="B7" sqref="B7"/>
    </sheetView>
  </sheetViews>
  <sheetFormatPr defaultRowHeight="14.4" x14ac:dyDescent="0.3"/>
  <cols>
    <col min="1" max="1" width="14" bestFit="1" customWidth="1"/>
    <col min="2" max="2" width="27.21875" customWidth="1"/>
    <col min="5" max="5" width="13.44140625" customWidth="1"/>
    <col min="6" max="6" width="20.77734375" customWidth="1"/>
    <col min="7" max="7" width="14.21875" customWidth="1"/>
    <col min="8" max="8" width="14.5546875" bestFit="1" customWidth="1"/>
  </cols>
  <sheetData>
    <row r="1" spans="1:8" s="24" customFormat="1" ht="15.6" x14ac:dyDescent="0.3">
      <c r="A1" s="26" t="s">
        <v>6</v>
      </c>
      <c r="B1" s="26" t="s">
        <v>7</v>
      </c>
      <c r="C1" s="11"/>
      <c r="D1" s="11"/>
      <c r="E1" s="2" t="s">
        <v>17</v>
      </c>
      <c r="F1" s="2" t="s">
        <v>18</v>
      </c>
      <c r="G1" s="2" t="s">
        <v>19</v>
      </c>
      <c r="H1" s="2" t="s">
        <v>20</v>
      </c>
    </row>
    <row r="2" spans="1:8" s="24" customFormat="1" ht="26.4" x14ac:dyDescent="0.3">
      <c r="A2" s="27" t="s">
        <v>8</v>
      </c>
      <c r="B2" s="15" t="s">
        <v>8</v>
      </c>
      <c r="C2" s="11"/>
      <c r="D2" s="11"/>
      <c r="E2" s="14" t="s">
        <v>8</v>
      </c>
      <c r="F2" s="15" t="s">
        <v>21</v>
      </c>
      <c r="G2" s="15" t="s">
        <v>22</v>
      </c>
      <c r="H2" s="15" t="s">
        <v>23</v>
      </c>
    </row>
    <row r="3" spans="1:8" s="24" customFormat="1" ht="79.2" x14ac:dyDescent="0.3">
      <c r="A3" s="27" t="s">
        <v>9</v>
      </c>
      <c r="B3" s="50" t="s">
        <v>80</v>
      </c>
      <c r="C3" s="11"/>
      <c r="D3" s="11"/>
      <c r="E3" s="14" t="s">
        <v>9</v>
      </c>
      <c r="F3" s="15" t="s">
        <v>24</v>
      </c>
      <c r="G3" s="15" t="s">
        <v>22</v>
      </c>
      <c r="H3" s="15" t="s">
        <v>25</v>
      </c>
    </row>
    <row r="4" spans="1:8" s="24" customFormat="1" ht="92.4" x14ac:dyDescent="0.3">
      <c r="A4" s="27" t="s">
        <v>10</v>
      </c>
      <c r="B4" s="15" t="s">
        <v>11</v>
      </c>
      <c r="C4" s="11"/>
      <c r="D4" s="11"/>
      <c r="E4" s="14" t="s">
        <v>10</v>
      </c>
      <c r="F4" s="15" t="s">
        <v>26</v>
      </c>
      <c r="G4" s="15" t="s">
        <v>22</v>
      </c>
      <c r="H4" s="15" t="s">
        <v>25</v>
      </c>
    </row>
    <row r="5" spans="1:8" s="24" customFormat="1" ht="118.8" x14ac:dyDescent="0.3">
      <c r="A5" s="27" t="s">
        <v>12</v>
      </c>
      <c r="B5" s="15" t="s">
        <v>13</v>
      </c>
      <c r="C5" s="11"/>
      <c r="D5" s="11"/>
      <c r="E5" s="14" t="s">
        <v>12</v>
      </c>
      <c r="F5" s="15" t="s">
        <v>27</v>
      </c>
      <c r="G5" s="15" t="s">
        <v>28</v>
      </c>
      <c r="H5" s="15" t="s">
        <v>29</v>
      </c>
    </row>
    <row r="6" spans="1:8" s="24" customFormat="1" ht="92.4" x14ac:dyDescent="0.3">
      <c r="A6" s="27" t="s">
        <v>14</v>
      </c>
      <c r="B6" s="37" t="s">
        <v>62</v>
      </c>
      <c r="C6" s="11"/>
      <c r="D6" s="11"/>
      <c r="E6" s="14" t="s">
        <v>14</v>
      </c>
      <c r="F6" s="15" t="s">
        <v>21</v>
      </c>
      <c r="G6" s="15" t="s">
        <v>30</v>
      </c>
      <c r="H6" s="15" t="s">
        <v>23</v>
      </c>
    </row>
    <row r="7" spans="1:8" s="24" customFormat="1" ht="79.2" x14ac:dyDescent="0.3">
      <c r="A7" s="27" t="s">
        <v>15</v>
      </c>
      <c r="B7" s="15" t="s">
        <v>78</v>
      </c>
      <c r="C7" s="11"/>
      <c r="D7" s="11"/>
      <c r="E7" s="14" t="s">
        <v>15</v>
      </c>
      <c r="F7" s="15" t="s">
        <v>31</v>
      </c>
      <c r="G7" s="15" t="s">
        <v>77</v>
      </c>
      <c r="H7" s="15" t="s">
        <v>79</v>
      </c>
    </row>
    <row r="8" spans="1:8" s="24" customFormat="1" ht="145.19999999999999" x14ac:dyDescent="0.3">
      <c r="A8" s="27" t="s">
        <v>16</v>
      </c>
      <c r="B8" s="15" t="s">
        <v>74</v>
      </c>
      <c r="C8" s="11"/>
      <c r="D8" s="11"/>
      <c r="E8" s="128" t="s">
        <v>16</v>
      </c>
      <c r="F8" s="129" t="s">
        <v>32</v>
      </c>
      <c r="G8" s="129" t="s">
        <v>22</v>
      </c>
      <c r="H8" s="3" t="s">
        <v>76</v>
      </c>
    </row>
    <row r="9" spans="1:8" s="24" customFormat="1" ht="24" x14ac:dyDescent="0.25">
      <c r="A9" s="11"/>
      <c r="B9" s="11"/>
      <c r="C9" s="11"/>
      <c r="D9" s="11"/>
      <c r="E9" s="128"/>
      <c r="F9" s="129"/>
      <c r="G9" s="129"/>
      <c r="H9" s="28" t="s">
        <v>75</v>
      </c>
    </row>
    <row r="10" spans="1:8" s="24" customFormat="1" ht="15.6" x14ac:dyDescent="0.3">
      <c r="E10" s="11" t="s">
        <v>44</v>
      </c>
      <c r="F10" s="29"/>
      <c r="G10" s="29"/>
      <c r="H10" s="29"/>
    </row>
    <row r="11" spans="1:8" s="24" customFormat="1" ht="15.6" x14ac:dyDescent="0.3">
      <c r="E11" s="11" t="s">
        <v>45</v>
      </c>
      <c r="F11" s="29"/>
      <c r="G11" s="29"/>
      <c r="H11" s="29"/>
    </row>
  </sheetData>
  <mergeCells count="3">
    <mergeCell ref="E8:E9"/>
    <mergeCell ref="F8:F9"/>
    <mergeCell ref="G8:G9"/>
  </mergeCells>
  <pageMargins left="0.70866141732283472" right="0.70866141732283472" top="0.74803149606299213" bottom="0.74803149606299213" header="0.31496062992125984" footer="0.31496062992125984"/>
  <pageSetup paperSize="9" scale="68"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37"/>
  <sheetViews>
    <sheetView workbookViewId="0">
      <selection activeCell="D5" sqref="D5:D9"/>
    </sheetView>
  </sheetViews>
  <sheetFormatPr defaultRowHeight="14.4" x14ac:dyDescent="0.3"/>
  <cols>
    <col min="1" max="1" width="19.77734375" customWidth="1"/>
    <col min="2" max="2" width="11.77734375" customWidth="1"/>
    <col min="3" max="3" width="14.21875" customWidth="1"/>
    <col min="4" max="5" width="14.77734375" customWidth="1"/>
  </cols>
  <sheetData>
    <row r="1" spans="1:7" ht="17.399999999999999" x14ac:dyDescent="0.4">
      <c r="A1" s="9" t="s">
        <v>155</v>
      </c>
    </row>
    <row r="2" spans="1:7" ht="30" x14ac:dyDescent="0.3">
      <c r="A2" s="134" t="s">
        <v>165</v>
      </c>
      <c r="B2" s="66" t="s">
        <v>65</v>
      </c>
      <c r="C2" s="66" t="s">
        <v>66</v>
      </c>
      <c r="D2" s="66" t="s">
        <v>181</v>
      </c>
    </row>
    <row r="3" spans="1:7" ht="30" x14ac:dyDescent="0.3">
      <c r="A3" s="136"/>
      <c r="B3" s="95">
        <v>43739</v>
      </c>
      <c r="C3" s="94" t="s">
        <v>253</v>
      </c>
      <c r="D3" s="79" t="s">
        <v>156</v>
      </c>
    </row>
    <row r="4" spans="1:7" ht="15" x14ac:dyDescent="0.35">
      <c r="A4" s="59"/>
      <c r="B4" s="6" t="s">
        <v>157</v>
      </c>
      <c r="C4" s="6" t="s">
        <v>158</v>
      </c>
      <c r="D4" s="6" t="s">
        <v>159</v>
      </c>
    </row>
    <row r="5" spans="1:7" ht="15" x14ac:dyDescent="0.3">
      <c r="A5" s="59" t="s">
        <v>160</v>
      </c>
      <c r="B5" s="71">
        <v>1536</v>
      </c>
      <c r="C5" s="71">
        <v>1324</v>
      </c>
      <c r="D5" s="123">
        <v>-13.8</v>
      </c>
    </row>
    <row r="6" spans="1:7" ht="30" x14ac:dyDescent="0.3">
      <c r="A6" s="59" t="s">
        <v>161</v>
      </c>
      <c r="B6" s="71">
        <v>464</v>
      </c>
      <c r="C6" s="71">
        <v>418</v>
      </c>
      <c r="D6" s="123">
        <v>-9.91</v>
      </c>
    </row>
    <row r="7" spans="1:7" ht="15" x14ac:dyDescent="0.3">
      <c r="A7" s="59" t="s">
        <v>162</v>
      </c>
      <c r="B7" s="71">
        <v>4408</v>
      </c>
      <c r="C7" s="71">
        <v>3476</v>
      </c>
      <c r="D7" s="123">
        <v>-21.14</v>
      </c>
    </row>
    <row r="8" spans="1:7" ht="15" x14ac:dyDescent="0.3">
      <c r="A8" s="59" t="s">
        <v>163</v>
      </c>
      <c r="B8" s="71">
        <v>0.51</v>
      </c>
      <c r="C8" s="71">
        <v>0.53</v>
      </c>
      <c r="D8" s="123">
        <v>3.92</v>
      </c>
    </row>
    <row r="9" spans="1:7" ht="30" x14ac:dyDescent="0.3">
      <c r="A9" s="59" t="s">
        <v>164</v>
      </c>
      <c r="B9" s="71">
        <v>0.42</v>
      </c>
      <c r="C9" s="71">
        <v>0.34</v>
      </c>
      <c r="D9" s="123">
        <v>-19.05</v>
      </c>
    </row>
    <row r="11" spans="1:7" ht="30" x14ac:dyDescent="0.35">
      <c r="A11" s="134" t="s">
        <v>183</v>
      </c>
      <c r="B11" s="66" t="s">
        <v>65</v>
      </c>
      <c r="C11" s="66" t="s">
        <v>66</v>
      </c>
      <c r="D11" s="83" t="s">
        <v>181</v>
      </c>
      <c r="E11" s="73"/>
      <c r="F11" s="73"/>
      <c r="G11" s="73"/>
    </row>
    <row r="12" spans="1:7" ht="30" x14ac:dyDescent="0.35">
      <c r="A12" s="135"/>
      <c r="B12" s="95">
        <v>43739</v>
      </c>
      <c r="C12" s="94" t="s">
        <v>253</v>
      </c>
      <c r="D12" s="79" t="s">
        <v>242</v>
      </c>
      <c r="E12" s="73"/>
      <c r="F12" s="73"/>
      <c r="G12" s="73"/>
    </row>
    <row r="13" spans="1:7" ht="30" x14ac:dyDescent="0.35">
      <c r="A13" s="1" t="s">
        <v>166</v>
      </c>
      <c r="B13" s="6" t="s">
        <v>239</v>
      </c>
      <c r="C13" s="6" t="s">
        <v>167</v>
      </c>
      <c r="D13" s="6" t="s">
        <v>168</v>
      </c>
      <c r="E13" s="73"/>
      <c r="F13" s="73"/>
      <c r="G13" s="73"/>
    </row>
    <row r="14" spans="1:7" ht="15" x14ac:dyDescent="0.35">
      <c r="A14" s="139" t="s">
        <v>333</v>
      </c>
      <c r="B14" s="140"/>
      <c r="C14" s="140"/>
      <c r="D14" s="141"/>
      <c r="E14" s="73"/>
      <c r="F14" s="73"/>
      <c r="G14" s="73"/>
    </row>
    <row r="15" spans="1:7" ht="15" x14ac:dyDescent="0.35">
      <c r="A15" s="75" t="s">
        <v>240</v>
      </c>
      <c r="B15" s="76"/>
      <c r="C15" s="76"/>
      <c r="D15" s="76"/>
      <c r="E15" s="73"/>
      <c r="F15" s="73"/>
      <c r="G15" s="73"/>
    </row>
    <row r="16" spans="1:7" ht="15" x14ac:dyDescent="0.35">
      <c r="B16" s="76"/>
      <c r="C16" s="76"/>
      <c r="D16" s="76"/>
      <c r="E16" s="73"/>
      <c r="F16" s="73"/>
      <c r="G16" s="73"/>
    </row>
    <row r="17" spans="1:7" ht="15" x14ac:dyDescent="0.35">
      <c r="A17" s="73"/>
      <c r="B17" s="73"/>
      <c r="C17" s="73"/>
      <c r="D17" s="73"/>
      <c r="E17" s="73"/>
      <c r="F17" s="73"/>
      <c r="G17" s="73"/>
    </row>
    <row r="18" spans="1:7" ht="30" x14ac:dyDescent="0.35">
      <c r="A18" s="134" t="s">
        <v>182</v>
      </c>
      <c r="B18" s="66" t="s">
        <v>65</v>
      </c>
      <c r="C18" s="66" t="s">
        <v>66</v>
      </c>
      <c r="D18" s="83" t="s">
        <v>181</v>
      </c>
      <c r="G18" s="73"/>
    </row>
    <row r="19" spans="1:7" ht="19.8" customHeight="1" x14ac:dyDescent="0.35">
      <c r="A19" s="136"/>
      <c r="B19" s="95">
        <v>43739</v>
      </c>
      <c r="C19" s="94" t="s">
        <v>253</v>
      </c>
      <c r="D19" s="79" t="s">
        <v>156</v>
      </c>
      <c r="G19" s="73"/>
    </row>
    <row r="20" spans="1:7" ht="19.350000000000001" customHeight="1" x14ac:dyDescent="0.35">
      <c r="A20" s="135"/>
      <c r="B20" s="137" t="s">
        <v>169</v>
      </c>
      <c r="C20" s="138"/>
      <c r="D20" s="133" t="s">
        <v>170</v>
      </c>
      <c r="E20" s="133"/>
      <c r="F20" s="133"/>
      <c r="G20" s="73"/>
    </row>
    <row r="21" spans="1:7" ht="45" x14ac:dyDescent="0.35">
      <c r="A21" s="77"/>
      <c r="B21" s="78" t="s">
        <v>171</v>
      </c>
      <c r="C21" s="78" t="s">
        <v>172</v>
      </c>
      <c r="D21" s="78" t="s">
        <v>173</v>
      </c>
      <c r="E21" s="78" t="s">
        <v>174</v>
      </c>
      <c r="F21" s="78" t="s">
        <v>175</v>
      </c>
      <c r="G21" s="73"/>
    </row>
    <row r="22" spans="1:7" ht="15" x14ac:dyDescent="0.35">
      <c r="A22" s="74" t="s">
        <v>176</v>
      </c>
      <c r="B22" s="71">
        <v>984</v>
      </c>
      <c r="C22" s="71" t="s">
        <v>334</v>
      </c>
      <c r="D22" s="71" t="s">
        <v>335</v>
      </c>
      <c r="E22" s="71">
        <v>3.5</v>
      </c>
      <c r="F22" s="71" t="s">
        <v>336</v>
      </c>
      <c r="G22" s="73"/>
    </row>
    <row r="23" spans="1:7" ht="15" x14ac:dyDescent="0.35">
      <c r="A23" s="74" t="s">
        <v>177</v>
      </c>
      <c r="B23" s="71">
        <v>240</v>
      </c>
      <c r="C23" s="71" t="s">
        <v>337</v>
      </c>
      <c r="D23" s="71" t="s">
        <v>338</v>
      </c>
      <c r="E23" s="71">
        <v>2.5</v>
      </c>
      <c r="F23" s="71" t="s">
        <v>339</v>
      </c>
      <c r="G23" s="73"/>
    </row>
    <row r="24" spans="1:7" ht="15" x14ac:dyDescent="0.35">
      <c r="A24" s="74" t="s">
        <v>178</v>
      </c>
      <c r="B24" s="71">
        <v>297</v>
      </c>
      <c r="C24" s="71" t="s">
        <v>340</v>
      </c>
      <c r="D24" s="71" t="s">
        <v>341</v>
      </c>
      <c r="E24" s="71">
        <v>2.83</v>
      </c>
      <c r="F24" s="71" t="s">
        <v>342</v>
      </c>
      <c r="G24" s="73"/>
    </row>
    <row r="25" spans="1:7" ht="15" x14ac:dyDescent="0.35">
      <c r="A25" s="75"/>
      <c r="B25" s="12"/>
      <c r="C25" s="12"/>
      <c r="D25" s="12"/>
      <c r="E25" s="12"/>
      <c r="F25" s="12"/>
      <c r="G25" s="73"/>
    </row>
    <row r="26" spans="1:7" ht="15" x14ac:dyDescent="0.35">
      <c r="A26" s="73"/>
      <c r="B26" s="73"/>
      <c r="C26" s="73"/>
      <c r="D26" s="73"/>
      <c r="E26" s="73"/>
      <c r="F26" s="73"/>
      <c r="G26" s="73"/>
    </row>
    <row r="27" spans="1:7" ht="30" x14ac:dyDescent="0.35">
      <c r="A27" s="134" t="s">
        <v>180</v>
      </c>
      <c r="B27" s="66" t="s">
        <v>65</v>
      </c>
      <c r="C27" s="66" t="s">
        <v>66</v>
      </c>
      <c r="D27" s="83" t="s">
        <v>181</v>
      </c>
      <c r="G27" s="73"/>
    </row>
    <row r="28" spans="1:7" ht="18.600000000000001" customHeight="1" x14ac:dyDescent="0.35">
      <c r="A28" s="135"/>
      <c r="B28" s="95">
        <v>43739</v>
      </c>
      <c r="C28" s="94" t="s">
        <v>253</v>
      </c>
      <c r="D28" s="87" t="s">
        <v>242</v>
      </c>
      <c r="G28" s="73"/>
    </row>
    <row r="29" spans="1:7" ht="15" x14ac:dyDescent="0.35">
      <c r="A29" s="1" t="s">
        <v>179</v>
      </c>
      <c r="B29" s="6" t="s">
        <v>241</v>
      </c>
      <c r="C29" s="6" t="s">
        <v>17</v>
      </c>
      <c r="D29" s="6"/>
      <c r="G29" s="73"/>
    </row>
    <row r="30" spans="1:7" ht="30" x14ac:dyDescent="0.35">
      <c r="A30" s="60" t="s">
        <v>343</v>
      </c>
      <c r="B30" s="71" t="s">
        <v>329</v>
      </c>
      <c r="C30" s="71">
        <v>2</v>
      </c>
      <c r="D30" s="71"/>
      <c r="G30" s="73"/>
    </row>
    <row r="31" spans="1:7" ht="15" x14ac:dyDescent="0.35">
      <c r="A31" s="60" t="s">
        <v>344</v>
      </c>
      <c r="B31" s="71">
        <v>90500</v>
      </c>
      <c r="C31" s="71" t="s">
        <v>329</v>
      </c>
      <c r="D31" s="71"/>
      <c r="G31" s="73"/>
    </row>
    <row r="32" spans="1:7" ht="15" x14ac:dyDescent="0.35">
      <c r="A32" s="60" t="s">
        <v>345</v>
      </c>
      <c r="B32" s="71">
        <v>33100</v>
      </c>
      <c r="C32" s="71" t="s">
        <v>329</v>
      </c>
      <c r="D32" s="71"/>
      <c r="G32" s="73"/>
    </row>
    <row r="33" spans="1:7" ht="15" x14ac:dyDescent="0.35">
      <c r="A33" s="60"/>
      <c r="B33" s="71"/>
      <c r="C33" s="71"/>
      <c r="D33" s="71"/>
      <c r="G33" s="73"/>
    </row>
    <row r="34" spans="1:7" ht="15" x14ac:dyDescent="0.35">
      <c r="A34" s="11"/>
      <c r="B34" s="10"/>
      <c r="C34" s="10"/>
      <c r="D34" s="10"/>
      <c r="E34" s="10"/>
      <c r="F34" s="10"/>
      <c r="G34" s="73"/>
    </row>
    <row r="35" spans="1:7" ht="15" x14ac:dyDescent="0.35">
      <c r="A35" s="11"/>
      <c r="B35" s="10"/>
      <c r="C35" s="10"/>
      <c r="D35" s="10"/>
      <c r="E35" s="10"/>
      <c r="F35" s="10"/>
      <c r="G35" s="73"/>
    </row>
    <row r="36" spans="1:7" ht="15" x14ac:dyDescent="0.35">
      <c r="B36" s="10"/>
      <c r="C36" s="10"/>
      <c r="D36" s="10"/>
      <c r="E36" s="10"/>
      <c r="F36" s="10"/>
      <c r="G36" s="73"/>
    </row>
    <row r="37" spans="1:7" ht="15" x14ac:dyDescent="0.35">
      <c r="B37" s="73"/>
      <c r="C37" s="73"/>
      <c r="D37" s="73"/>
      <c r="E37" s="73"/>
      <c r="F37" s="73"/>
      <c r="G37" s="73"/>
    </row>
  </sheetData>
  <mergeCells count="7">
    <mergeCell ref="D20:F20"/>
    <mergeCell ref="A27:A28"/>
    <mergeCell ref="A2:A3"/>
    <mergeCell ref="A11:A12"/>
    <mergeCell ref="A18:A20"/>
    <mergeCell ref="B20:C20"/>
    <mergeCell ref="A14:D14"/>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H72"/>
  <sheetViews>
    <sheetView workbookViewId="0">
      <selection activeCell="B14" sqref="B14"/>
    </sheetView>
  </sheetViews>
  <sheetFormatPr defaultRowHeight="14.4" x14ac:dyDescent="0.3"/>
  <cols>
    <col min="1" max="1" width="17.21875" customWidth="1"/>
    <col min="2" max="2" width="26.77734375" customWidth="1"/>
    <col min="3" max="3" width="22.5546875" customWidth="1"/>
    <col min="4" max="4" width="20.5546875" customWidth="1"/>
  </cols>
  <sheetData>
    <row r="1" spans="1:5" ht="17.399999999999999" x14ac:dyDescent="0.4">
      <c r="A1" s="9" t="s">
        <v>235</v>
      </c>
      <c r="B1" s="10"/>
      <c r="C1" s="10"/>
      <c r="D1" s="10"/>
      <c r="E1" s="10"/>
    </row>
    <row r="2" spans="1:5" ht="15" x14ac:dyDescent="0.3">
      <c r="A2" s="130" t="s">
        <v>236</v>
      </c>
      <c r="B2" s="89" t="s">
        <v>65</v>
      </c>
      <c r="C2" s="66" t="s">
        <v>66</v>
      </c>
      <c r="D2" s="10"/>
      <c r="E2" s="10"/>
    </row>
    <row r="3" spans="1:5" ht="15" x14ac:dyDescent="0.3">
      <c r="A3" s="130"/>
      <c r="B3" s="95">
        <v>43739</v>
      </c>
      <c r="C3" s="57" t="s">
        <v>253</v>
      </c>
      <c r="D3" s="10"/>
      <c r="E3" s="10"/>
    </row>
    <row r="4" spans="1:5" ht="45" x14ac:dyDescent="0.35">
      <c r="A4" s="1" t="s">
        <v>184</v>
      </c>
      <c r="B4" s="78" t="s">
        <v>186</v>
      </c>
      <c r="C4" s="78" t="s">
        <v>187</v>
      </c>
      <c r="D4" s="78" t="s">
        <v>188</v>
      </c>
      <c r="E4" s="10"/>
    </row>
    <row r="5" spans="1:5" ht="15" x14ac:dyDescent="0.3">
      <c r="A5" s="59" t="s">
        <v>8</v>
      </c>
      <c r="B5" s="80"/>
      <c r="C5" s="71"/>
      <c r="D5" s="81"/>
      <c r="E5" s="10"/>
    </row>
    <row r="6" spans="1:5" ht="15" x14ac:dyDescent="0.3">
      <c r="A6" s="59" t="s">
        <v>9</v>
      </c>
      <c r="B6" s="81"/>
      <c r="C6" s="71"/>
      <c r="D6" s="81"/>
      <c r="E6" s="10"/>
    </row>
    <row r="7" spans="1:5" ht="15" x14ac:dyDescent="0.3">
      <c r="A7" s="59" t="s">
        <v>10</v>
      </c>
      <c r="B7" s="81"/>
      <c r="C7" s="71"/>
      <c r="D7" s="81"/>
      <c r="E7" s="10"/>
    </row>
    <row r="8" spans="1:5" ht="15" x14ac:dyDescent="0.3">
      <c r="A8" s="59" t="s">
        <v>12</v>
      </c>
      <c r="B8" s="80"/>
      <c r="C8" s="71"/>
      <c r="D8" s="81"/>
      <c r="E8" s="10"/>
    </row>
    <row r="9" spans="1:5" ht="15" x14ac:dyDescent="0.3">
      <c r="A9" s="59" t="s">
        <v>14</v>
      </c>
      <c r="B9" s="80"/>
      <c r="C9" s="71"/>
      <c r="D9" s="81"/>
      <c r="E9" s="10"/>
    </row>
    <row r="10" spans="1:5" ht="15" x14ac:dyDescent="0.3">
      <c r="A10" s="59" t="s">
        <v>15</v>
      </c>
      <c r="B10" s="80" t="s">
        <v>366</v>
      </c>
      <c r="C10" s="71" t="s">
        <v>346</v>
      </c>
      <c r="D10" s="81"/>
      <c r="E10" s="10"/>
    </row>
    <row r="11" spans="1:5" ht="15" x14ac:dyDescent="0.3">
      <c r="A11" s="59" t="s">
        <v>16</v>
      </c>
      <c r="B11" s="80"/>
      <c r="C11" s="71"/>
      <c r="D11" s="81"/>
      <c r="E11" s="10"/>
    </row>
    <row r="12" spans="1:5" ht="15" x14ac:dyDescent="0.35">
      <c r="A12" s="11" t="s">
        <v>189</v>
      </c>
      <c r="B12" s="12"/>
      <c r="C12" s="12"/>
      <c r="D12" s="12"/>
      <c r="E12" s="10"/>
    </row>
    <row r="13" spans="1:5" ht="15" x14ac:dyDescent="0.35">
      <c r="A13" s="11" t="s">
        <v>185</v>
      </c>
      <c r="B13" s="12"/>
      <c r="C13" s="12"/>
      <c r="D13" s="12"/>
      <c r="E13" s="10"/>
    </row>
    <row r="14" spans="1:5" ht="15" x14ac:dyDescent="0.35">
      <c r="A14" s="11" t="s">
        <v>190</v>
      </c>
      <c r="B14" s="12"/>
      <c r="C14" s="12"/>
      <c r="D14" s="12"/>
      <c r="E14" s="10"/>
    </row>
    <row r="15" spans="1:5" ht="15" x14ac:dyDescent="0.35">
      <c r="A15" s="11" t="s">
        <v>191</v>
      </c>
      <c r="B15" s="12"/>
      <c r="C15" s="12"/>
      <c r="D15" s="12"/>
      <c r="E15" s="10"/>
    </row>
    <row r="16" spans="1:5" ht="15" x14ac:dyDescent="0.35">
      <c r="B16" s="12"/>
      <c r="C16" s="12"/>
      <c r="D16" s="12"/>
      <c r="E16" s="10"/>
    </row>
    <row r="17" spans="1:6" ht="15" x14ac:dyDescent="0.35">
      <c r="B17" s="12"/>
      <c r="C17" s="12"/>
      <c r="D17" s="12"/>
      <c r="E17" s="10"/>
    </row>
    <row r="18" spans="1:6" ht="15" x14ac:dyDescent="0.35">
      <c r="A18" s="82"/>
      <c r="B18" s="12"/>
      <c r="C18" s="12"/>
      <c r="D18" s="12"/>
      <c r="E18" s="10"/>
    </row>
    <row r="19" spans="1:6" ht="17.399999999999999" x14ac:dyDescent="0.4">
      <c r="A19" s="9" t="s">
        <v>237</v>
      </c>
      <c r="B19" s="12"/>
      <c r="C19" s="12"/>
      <c r="D19" s="12"/>
      <c r="E19" s="10"/>
    </row>
    <row r="20" spans="1:6" ht="15" x14ac:dyDescent="0.3">
      <c r="A20" s="130" t="s">
        <v>238</v>
      </c>
      <c r="B20" s="89" t="s">
        <v>65</v>
      </c>
      <c r="C20" s="66" t="s">
        <v>66</v>
      </c>
      <c r="D20" s="144" t="s">
        <v>192</v>
      </c>
      <c r="E20" s="144"/>
      <c r="F20" s="10"/>
    </row>
    <row r="21" spans="1:6" ht="15" x14ac:dyDescent="0.3">
      <c r="A21" s="130"/>
      <c r="B21" s="95">
        <v>43739</v>
      </c>
      <c r="C21" s="94" t="s">
        <v>253</v>
      </c>
      <c r="D21" s="145">
        <v>64</v>
      </c>
      <c r="E21" s="146"/>
      <c r="F21" s="10"/>
    </row>
    <row r="22" spans="1:6" x14ac:dyDescent="0.3">
      <c r="A22" s="147" t="s">
        <v>193</v>
      </c>
      <c r="B22" s="144" t="s">
        <v>194</v>
      </c>
      <c r="C22" s="144"/>
      <c r="D22" s="149" t="s">
        <v>195</v>
      </c>
      <c r="E22" s="149" t="s">
        <v>196</v>
      </c>
      <c r="F22" s="10"/>
    </row>
    <row r="23" spans="1:6" x14ac:dyDescent="0.3">
      <c r="A23" s="148"/>
      <c r="B23" s="144"/>
      <c r="C23" s="144"/>
      <c r="D23" s="150"/>
      <c r="E23" s="150"/>
      <c r="F23" s="10"/>
    </row>
    <row r="24" spans="1:6" ht="15" x14ac:dyDescent="0.3">
      <c r="A24" s="84" t="s">
        <v>197</v>
      </c>
      <c r="B24" s="57" t="s">
        <v>198</v>
      </c>
      <c r="C24" s="57"/>
      <c r="D24" s="120" t="s">
        <v>353</v>
      </c>
      <c r="E24" s="85" t="s">
        <v>200</v>
      </c>
      <c r="F24" s="10"/>
    </row>
    <row r="25" spans="1:6" ht="15" x14ac:dyDescent="0.3">
      <c r="A25" s="74" t="s">
        <v>199</v>
      </c>
      <c r="B25" s="57"/>
      <c r="C25" s="57"/>
      <c r="D25" s="57">
        <v>3</v>
      </c>
      <c r="E25" s="71" t="s">
        <v>347</v>
      </c>
      <c r="F25" s="10"/>
    </row>
    <row r="26" spans="1:6" ht="15" x14ac:dyDescent="0.3">
      <c r="A26" s="74" t="s">
        <v>201</v>
      </c>
      <c r="B26" s="71"/>
      <c r="C26" s="71"/>
      <c r="D26" s="57">
        <v>3</v>
      </c>
      <c r="E26" s="71" t="s">
        <v>347</v>
      </c>
      <c r="F26" s="10"/>
    </row>
    <row r="27" spans="1:6" ht="15" x14ac:dyDescent="0.3">
      <c r="A27" s="74" t="s">
        <v>202</v>
      </c>
      <c r="B27" s="71"/>
      <c r="C27" s="71"/>
      <c r="D27" s="57">
        <v>3</v>
      </c>
      <c r="E27" s="71" t="s">
        <v>347</v>
      </c>
      <c r="F27" s="10"/>
    </row>
    <row r="28" spans="1:6" ht="60" x14ac:dyDescent="0.3">
      <c r="A28" s="74" t="s">
        <v>203</v>
      </c>
      <c r="B28" s="57"/>
      <c r="C28" s="121" t="s">
        <v>359</v>
      </c>
      <c r="D28" s="57">
        <v>1</v>
      </c>
      <c r="E28" s="71" t="s">
        <v>347</v>
      </c>
      <c r="F28" s="10"/>
    </row>
    <row r="29" spans="1:6" ht="15" x14ac:dyDescent="0.3">
      <c r="A29" s="84" t="s">
        <v>204</v>
      </c>
      <c r="B29" s="57" t="s">
        <v>198</v>
      </c>
      <c r="C29" s="57"/>
      <c r="D29" s="57" t="s">
        <v>348</v>
      </c>
      <c r="E29" s="85" t="s">
        <v>200</v>
      </c>
      <c r="F29" s="10"/>
    </row>
    <row r="30" spans="1:6" ht="15" x14ac:dyDescent="0.3">
      <c r="A30" s="74" t="s">
        <v>205</v>
      </c>
      <c r="B30" s="71"/>
      <c r="C30" s="71"/>
      <c r="D30" s="57">
        <v>3</v>
      </c>
      <c r="E30" s="71" t="s">
        <v>347</v>
      </c>
      <c r="F30" s="10"/>
    </row>
    <row r="31" spans="1:6" ht="45" x14ac:dyDescent="0.3">
      <c r="A31" s="74" t="s">
        <v>206</v>
      </c>
      <c r="B31" s="57"/>
      <c r="C31" s="121" t="s">
        <v>357</v>
      </c>
      <c r="D31" s="57">
        <v>1</v>
      </c>
      <c r="E31" s="71" t="s">
        <v>347</v>
      </c>
      <c r="F31" s="10"/>
    </row>
    <row r="32" spans="1:6" ht="60" x14ac:dyDescent="0.3">
      <c r="A32" s="74" t="s">
        <v>207</v>
      </c>
      <c r="B32" s="57"/>
      <c r="C32" s="121" t="s">
        <v>358</v>
      </c>
      <c r="D32" s="57">
        <v>1</v>
      </c>
      <c r="E32" s="71" t="s">
        <v>347</v>
      </c>
      <c r="F32" s="10"/>
    </row>
    <row r="33" spans="1:6" ht="15" x14ac:dyDescent="0.3">
      <c r="A33" s="74" t="s">
        <v>208</v>
      </c>
      <c r="B33" s="57"/>
      <c r="C33" s="57"/>
      <c r="D33" s="57">
        <v>3</v>
      </c>
      <c r="E33" s="71" t="s">
        <v>347</v>
      </c>
      <c r="F33" s="10"/>
    </row>
    <row r="34" spans="1:6" ht="15" x14ac:dyDescent="0.3">
      <c r="A34" s="74" t="s">
        <v>209</v>
      </c>
      <c r="B34" s="57"/>
      <c r="C34" s="57"/>
      <c r="D34" s="57">
        <v>3</v>
      </c>
      <c r="E34" s="71" t="s">
        <v>347</v>
      </c>
      <c r="F34" s="10"/>
    </row>
    <row r="35" spans="1:6" ht="15" x14ac:dyDescent="0.3">
      <c r="A35" s="86" t="s">
        <v>210</v>
      </c>
      <c r="B35" s="57" t="s">
        <v>198</v>
      </c>
      <c r="C35" s="57"/>
      <c r="D35" s="57" t="s">
        <v>349</v>
      </c>
      <c r="E35" s="85" t="s">
        <v>200</v>
      </c>
      <c r="F35" s="10"/>
    </row>
    <row r="36" spans="1:6" ht="15" x14ac:dyDescent="0.3">
      <c r="A36" s="74" t="s">
        <v>211</v>
      </c>
      <c r="B36" s="57"/>
      <c r="C36" s="57"/>
      <c r="D36" s="57">
        <v>3</v>
      </c>
      <c r="E36" s="71" t="s">
        <v>347</v>
      </c>
      <c r="F36" s="10"/>
    </row>
    <row r="37" spans="1:6" ht="15" x14ac:dyDescent="0.3">
      <c r="A37" s="74" t="s">
        <v>212</v>
      </c>
      <c r="B37" s="57"/>
      <c r="C37" s="57"/>
      <c r="D37" s="57">
        <v>3</v>
      </c>
      <c r="E37" s="71" t="s">
        <v>347</v>
      </c>
      <c r="F37" s="10"/>
    </row>
    <row r="38" spans="1:6" ht="15" x14ac:dyDescent="0.3">
      <c r="A38" s="74" t="s">
        <v>213</v>
      </c>
      <c r="B38" s="57"/>
      <c r="C38" s="57"/>
      <c r="D38" s="57">
        <v>3</v>
      </c>
      <c r="E38" s="71" t="s">
        <v>347</v>
      </c>
      <c r="F38" s="10"/>
    </row>
    <row r="39" spans="1:6" ht="15" x14ac:dyDescent="0.3">
      <c r="A39" s="74" t="s">
        <v>214</v>
      </c>
      <c r="B39" s="57"/>
      <c r="C39" s="57"/>
      <c r="D39" s="57">
        <v>3</v>
      </c>
      <c r="E39" s="71" t="s">
        <v>347</v>
      </c>
      <c r="F39" s="10"/>
    </row>
    <row r="40" spans="1:6" ht="30" x14ac:dyDescent="0.3">
      <c r="A40" s="74" t="s">
        <v>215</v>
      </c>
      <c r="B40" s="57"/>
      <c r="C40" s="57"/>
      <c r="D40" s="57">
        <v>3</v>
      </c>
      <c r="E40" s="71" t="s">
        <v>347</v>
      </c>
      <c r="F40" s="10"/>
    </row>
    <row r="41" spans="1:6" ht="15" x14ac:dyDescent="0.3">
      <c r="A41" s="74" t="s">
        <v>216</v>
      </c>
      <c r="B41" s="57"/>
      <c r="C41" s="57"/>
      <c r="D41" s="57" t="s">
        <v>350</v>
      </c>
      <c r="E41" s="71" t="s">
        <v>351</v>
      </c>
      <c r="F41" s="10"/>
    </row>
    <row r="42" spans="1:6" ht="15" x14ac:dyDescent="0.3">
      <c r="A42" s="74" t="s">
        <v>217</v>
      </c>
      <c r="B42" s="57"/>
      <c r="C42" s="57"/>
      <c r="D42" s="57">
        <v>3</v>
      </c>
      <c r="E42" s="71" t="s">
        <v>347</v>
      </c>
      <c r="F42" s="10"/>
    </row>
    <row r="43" spans="1:6" ht="15" x14ac:dyDescent="0.3">
      <c r="A43" s="86" t="s">
        <v>218</v>
      </c>
      <c r="B43" s="57" t="s">
        <v>198</v>
      </c>
      <c r="C43" s="57"/>
      <c r="D43" s="57" t="s">
        <v>352</v>
      </c>
      <c r="E43" s="71" t="s">
        <v>200</v>
      </c>
      <c r="F43" s="10"/>
    </row>
    <row r="44" spans="1:6" ht="15" x14ac:dyDescent="0.3">
      <c r="A44" s="74" t="s">
        <v>219</v>
      </c>
      <c r="B44" s="57"/>
      <c r="C44" s="57"/>
      <c r="D44" s="57">
        <v>0</v>
      </c>
      <c r="E44" s="71" t="s">
        <v>347</v>
      </c>
      <c r="F44" s="10"/>
    </row>
    <row r="45" spans="1:6" ht="15" x14ac:dyDescent="0.3">
      <c r="A45" s="74" t="s">
        <v>220</v>
      </c>
      <c r="B45" s="57"/>
      <c r="C45" s="57"/>
      <c r="D45" s="57">
        <v>3</v>
      </c>
      <c r="E45" s="71" t="s">
        <v>347</v>
      </c>
      <c r="F45" s="10"/>
    </row>
    <row r="46" spans="1:6" ht="15" x14ac:dyDescent="0.3">
      <c r="A46" s="74" t="s">
        <v>221</v>
      </c>
      <c r="B46" s="57"/>
      <c r="C46" s="57"/>
      <c r="D46" s="57">
        <v>3</v>
      </c>
      <c r="E46" s="71" t="s">
        <v>347</v>
      </c>
      <c r="F46" s="10"/>
    </row>
    <row r="47" spans="1:6" ht="30" x14ac:dyDescent="0.3">
      <c r="A47" s="74" t="s">
        <v>222</v>
      </c>
      <c r="B47" s="57"/>
      <c r="C47" s="57"/>
      <c r="D47" s="57">
        <v>3</v>
      </c>
      <c r="E47" s="71" t="s">
        <v>347</v>
      </c>
      <c r="F47" s="10"/>
    </row>
    <row r="48" spans="1:6" ht="15" x14ac:dyDescent="0.3">
      <c r="A48" s="74" t="s">
        <v>223</v>
      </c>
      <c r="B48" s="57"/>
      <c r="C48" s="57"/>
      <c r="D48" s="57">
        <v>3</v>
      </c>
      <c r="E48" s="71" t="s">
        <v>347</v>
      </c>
      <c r="F48" s="10"/>
    </row>
    <row r="49" spans="1:8" ht="30" x14ac:dyDescent="0.3">
      <c r="A49" s="74" t="s">
        <v>224</v>
      </c>
      <c r="B49" s="57"/>
      <c r="C49" s="57"/>
      <c r="D49" s="57">
        <v>3</v>
      </c>
      <c r="E49" s="71" t="s">
        <v>347</v>
      </c>
      <c r="F49" s="10"/>
    </row>
    <row r="50" spans="1:8" ht="15" x14ac:dyDescent="0.3">
      <c r="A50" s="74" t="s">
        <v>225</v>
      </c>
      <c r="B50" s="57"/>
      <c r="C50" s="57"/>
      <c r="D50" s="57">
        <v>3</v>
      </c>
      <c r="E50" s="71" t="s">
        <v>347</v>
      </c>
      <c r="F50" s="10"/>
    </row>
    <row r="51" spans="1:8" ht="15" x14ac:dyDescent="0.3">
      <c r="A51" s="86" t="s">
        <v>226</v>
      </c>
      <c r="B51" s="57" t="s">
        <v>198</v>
      </c>
      <c r="C51" s="57"/>
      <c r="D51" s="120" t="s">
        <v>354</v>
      </c>
      <c r="E51" s="85" t="s">
        <v>200</v>
      </c>
      <c r="F51" s="10"/>
    </row>
    <row r="52" spans="1:8" ht="15" x14ac:dyDescent="0.3">
      <c r="A52" s="74" t="s">
        <v>227</v>
      </c>
      <c r="B52" s="57"/>
      <c r="C52" s="57"/>
      <c r="D52" s="57">
        <v>0</v>
      </c>
      <c r="E52" s="71" t="s">
        <v>347</v>
      </c>
      <c r="F52" s="10"/>
    </row>
    <row r="53" spans="1:8" ht="45" x14ac:dyDescent="0.3">
      <c r="A53" s="74" t="s">
        <v>250</v>
      </c>
      <c r="B53" s="57"/>
      <c r="C53" s="121" t="s">
        <v>356</v>
      </c>
      <c r="D53" s="57">
        <v>1</v>
      </c>
      <c r="E53" s="71" t="s">
        <v>347</v>
      </c>
      <c r="F53" s="10"/>
    </row>
    <row r="54" spans="1:8" ht="15" x14ac:dyDescent="0.3">
      <c r="A54" s="86" t="s">
        <v>228</v>
      </c>
      <c r="B54" s="57" t="s">
        <v>198</v>
      </c>
      <c r="C54" s="57"/>
      <c r="D54" s="120" t="s">
        <v>355</v>
      </c>
      <c r="E54" s="85" t="s">
        <v>200</v>
      </c>
      <c r="F54" s="10"/>
    </row>
    <row r="55" spans="1:8" ht="15" x14ac:dyDescent="0.3">
      <c r="A55" s="74" t="s">
        <v>229</v>
      </c>
      <c r="B55" s="57"/>
      <c r="C55" s="57"/>
      <c r="D55" s="57">
        <v>3</v>
      </c>
      <c r="E55" s="71" t="s">
        <v>347</v>
      </c>
      <c r="F55" s="10"/>
    </row>
    <row r="56" spans="1:8" ht="15" x14ac:dyDescent="0.3">
      <c r="A56" s="74" t="s">
        <v>230</v>
      </c>
      <c r="B56" s="57"/>
      <c r="C56" s="57"/>
      <c r="D56" s="57" t="s">
        <v>350</v>
      </c>
      <c r="E56" s="71" t="s">
        <v>351</v>
      </c>
      <c r="F56" s="10"/>
    </row>
    <row r="57" spans="1:8" ht="30" x14ac:dyDescent="0.3">
      <c r="A57" s="74" t="s">
        <v>231</v>
      </c>
      <c r="B57" s="57"/>
      <c r="C57" s="57"/>
      <c r="D57" s="57" t="s">
        <v>350</v>
      </c>
      <c r="E57" s="71" t="s">
        <v>351</v>
      </c>
      <c r="F57" s="10"/>
    </row>
    <row r="58" spans="1:8" ht="15" x14ac:dyDescent="0.3">
      <c r="A58" s="74" t="s">
        <v>232</v>
      </c>
      <c r="B58" s="57"/>
      <c r="C58" s="57"/>
      <c r="D58" s="57">
        <v>3</v>
      </c>
      <c r="E58" s="71" t="s">
        <v>347</v>
      </c>
      <c r="F58" s="10"/>
    </row>
    <row r="59" spans="1:8" ht="15" x14ac:dyDescent="0.3">
      <c r="A59" s="86" t="s">
        <v>233</v>
      </c>
      <c r="B59" s="143"/>
      <c r="C59" s="143"/>
      <c r="D59" s="57"/>
      <c r="E59" s="71" t="s">
        <v>200</v>
      </c>
      <c r="F59" s="10"/>
    </row>
    <row r="60" spans="1:8" x14ac:dyDescent="0.3">
      <c r="A60" s="88" t="s">
        <v>234</v>
      </c>
      <c r="B60" s="10"/>
      <c r="C60" s="10"/>
      <c r="D60" s="10"/>
      <c r="E60" s="10"/>
      <c r="F60" s="10"/>
    </row>
    <row r="61" spans="1:8" ht="14.55" customHeight="1" x14ac:dyDescent="0.3">
      <c r="A61" s="142" t="s">
        <v>243</v>
      </c>
      <c r="B61" s="142"/>
      <c r="C61" s="142"/>
      <c r="D61" s="142"/>
      <c r="E61" s="142"/>
      <c r="F61" s="93"/>
      <c r="G61" s="93"/>
      <c r="H61" s="93"/>
    </row>
    <row r="62" spans="1:8" ht="30.6" customHeight="1" x14ac:dyDescent="0.3">
      <c r="A62" s="142"/>
      <c r="B62" s="142"/>
      <c r="C62" s="142"/>
      <c r="D62" s="142"/>
      <c r="E62" s="142"/>
      <c r="F62" s="93"/>
      <c r="G62" s="93"/>
      <c r="H62" s="93"/>
    </row>
    <row r="63" spans="1:8" x14ac:dyDescent="0.3">
      <c r="A63" s="93"/>
      <c r="B63" s="93"/>
      <c r="C63" s="93"/>
      <c r="D63" s="93"/>
      <c r="E63" s="93"/>
      <c r="F63" s="93"/>
      <c r="G63" s="93"/>
      <c r="H63" s="93"/>
    </row>
    <row r="64" spans="1:8" ht="15" x14ac:dyDescent="0.35">
      <c r="A64" s="90"/>
      <c r="B64" s="90"/>
      <c r="C64" s="90"/>
      <c r="D64" s="90"/>
      <c r="E64" s="90"/>
      <c r="F64" s="90"/>
      <c r="G64" s="90"/>
      <c r="H64" s="90"/>
    </row>
    <row r="65" spans="1:8" ht="15" x14ac:dyDescent="0.35">
      <c r="A65" s="72" t="s">
        <v>251</v>
      </c>
      <c r="B65" s="93"/>
      <c r="C65" s="93"/>
      <c r="D65" s="91"/>
      <c r="E65" s="91"/>
      <c r="F65" s="91"/>
      <c r="G65" s="91"/>
      <c r="H65" s="90"/>
    </row>
    <row r="66" spans="1:8" ht="15" x14ac:dyDescent="0.35">
      <c r="A66" s="72" t="s">
        <v>252</v>
      </c>
      <c r="B66" s="93"/>
      <c r="C66" s="93"/>
      <c r="D66" s="91"/>
      <c r="E66" s="91"/>
      <c r="F66" s="91"/>
      <c r="G66" s="91"/>
      <c r="H66" s="90"/>
    </row>
    <row r="67" spans="1:8" ht="15" x14ac:dyDescent="0.35">
      <c r="A67" s="72" t="s">
        <v>244</v>
      </c>
      <c r="B67" s="93"/>
      <c r="C67" s="93"/>
      <c r="D67" s="93"/>
      <c r="E67" s="93"/>
      <c r="F67" s="91"/>
      <c r="G67" s="91"/>
      <c r="H67" s="90"/>
    </row>
    <row r="68" spans="1:8" ht="15" x14ac:dyDescent="0.35">
      <c r="A68" s="11" t="s">
        <v>245</v>
      </c>
      <c r="B68" s="93"/>
      <c r="C68" s="93"/>
      <c r="D68" s="93"/>
      <c r="E68" s="93"/>
      <c r="F68" s="93"/>
      <c r="G68" s="93"/>
      <c r="H68" s="90"/>
    </row>
    <row r="69" spans="1:8" ht="15" x14ac:dyDescent="0.35">
      <c r="A69" s="11" t="s">
        <v>246</v>
      </c>
      <c r="B69" s="93"/>
      <c r="C69" s="93"/>
      <c r="D69" s="93"/>
      <c r="E69" s="93"/>
      <c r="F69" s="93"/>
      <c r="G69" s="93"/>
      <c r="H69" s="90"/>
    </row>
    <row r="70" spans="1:8" ht="15" x14ac:dyDescent="0.35">
      <c r="A70" s="11" t="s">
        <v>247</v>
      </c>
      <c r="B70" s="93"/>
      <c r="C70" s="93"/>
      <c r="D70" s="93"/>
      <c r="E70" s="93"/>
      <c r="F70" s="93"/>
      <c r="G70" s="93"/>
      <c r="H70" s="90"/>
    </row>
    <row r="71" spans="1:8" ht="15" x14ac:dyDescent="0.35">
      <c r="A71" s="92" t="s">
        <v>248</v>
      </c>
      <c r="B71" s="91"/>
      <c r="C71" s="91"/>
      <c r="D71" s="91"/>
      <c r="E71" s="91"/>
      <c r="F71" s="91"/>
      <c r="G71" s="91"/>
      <c r="H71" s="90"/>
    </row>
    <row r="72" spans="1:8" ht="15" x14ac:dyDescent="0.35">
      <c r="A72" s="11" t="s">
        <v>249</v>
      </c>
      <c r="B72" s="93"/>
      <c r="C72" s="93"/>
      <c r="D72" s="93"/>
      <c r="E72" s="93"/>
      <c r="F72" s="93"/>
      <c r="G72" s="93"/>
      <c r="H72" s="90"/>
    </row>
  </sheetData>
  <mergeCells count="10">
    <mergeCell ref="A61:E62"/>
    <mergeCell ref="B59:C59"/>
    <mergeCell ref="A2:A3"/>
    <mergeCell ref="A20:A21"/>
    <mergeCell ref="D20:E20"/>
    <mergeCell ref="D21:E21"/>
    <mergeCell ref="A22:A23"/>
    <mergeCell ref="B22:C23"/>
    <mergeCell ref="D22:D23"/>
    <mergeCell ref="E22:E23"/>
  </mergeCells>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31"/>
  <sheetViews>
    <sheetView workbookViewId="0">
      <selection activeCell="L45" sqref="L45"/>
    </sheetView>
  </sheetViews>
  <sheetFormatPr defaultRowHeight="14.4" x14ac:dyDescent="0.3"/>
  <cols>
    <col min="1" max="1" width="8.77734375" style="97"/>
  </cols>
  <sheetData>
    <row r="1" spans="1:1" ht="17.399999999999999" x14ac:dyDescent="0.4">
      <c r="A1" s="9" t="s">
        <v>363</v>
      </c>
    </row>
    <row r="9" spans="1:1" s="97" customFormat="1" x14ac:dyDescent="0.3"/>
    <row r="10" spans="1:1" s="97" customFormat="1" x14ac:dyDescent="0.3"/>
    <row r="11" spans="1:1" s="97" customFormat="1" x14ac:dyDescent="0.3"/>
    <row r="12" spans="1:1" s="97" customFormat="1" x14ac:dyDescent="0.3"/>
    <row r="13" spans="1:1" s="97" customFormat="1" x14ac:dyDescent="0.3"/>
    <row r="14" spans="1:1" s="97" customFormat="1" x14ac:dyDescent="0.3"/>
    <row r="15" spans="1:1" s="97" customFormat="1" x14ac:dyDescent="0.3"/>
    <row r="16" spans="1:1" ht="17.399999999999999" x14ac:dyDescent="0.4">
      <c r="A16" s="9" t="s">
        <v>364</v>
      </c>
    </row>
    <row r="23" spans="1:1" s="97" customFormat="1" x14ac:dyDescent="0.3"/>
    <row r="24" spans="1:1" s="97" customFormat="1" x14ac:dyDescent="0.3"/>
    <row r="25" spans="1:1" s="97" customFormat="1" x14ac:dyDescent="0.3"/>
    <row r="26" spans="1:1" s="97" customFormat="1" x14ac:dyDescent="0.3"/>
    <row r="27" spans="1:1" s="97" customFormat="1" x14ac:dyDescent="0.3"/>
    <row r="28" spans="1:1" s="97" customFormat="1" x14ac:dyDescent="0.3"/>
    <row r="31" spans="1:1" ht="17.399999999999999" x14ac:dyDescent="0.4">
      <c r="A31" s="9" t="s">
        <v>365</v>
      </c>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23"/>
  <sheetViews>
    <sheetView tabSelected="1" topLeftCell="A4" workbookViewId="0">
      <selection activeCell="K8" sqref="K8"/>
    </sheetView>
  </sheetViews>
  <sheetFormatPr defaultColWidth="9.21875" defaultRowHeight="15.6" x14ac:dyDescent="0.3"/>
  <cols>
    <col min="1" max="1" width="15.77734375" style="24" customWidth="1"/>
    <col min="2" max="2" width="22.5546875" style="24" customWidth="1"/>
    <col min="3" max="3" width="14.77734375" style="24" customWidth="1"/>
    <col min="4" max="4" width="16.21875" style="24" customWidth="1"/>
    <col min="5" max="5" width="16.44140625" style="24" customWidth="1"/>
    <col min="6" max="6" width="18.77734375" style="24" customWidth="1"/>
    <col min="7" max="7" width="14.21875" style="24" customWidth="1"/>
    <col min="8" max="8" width="16.21875" style="24" customWidth="1"/>
    <col min="9" max="9" width="15.5546875" style="24" customWidth="1"/>
    <col min="10" max="10" width="12.44140625" style="24" customWidth="1"/>
    <col min="11" max="11" width="35.77734375" style="24" customWidth="1"/>
    <col min="12" max="16384" width="9.21875" style="24"/>
  </cols>
  <sheetData>
    <row r="1" spans="1:11" ht="17.399999999999999" x14ac:dyDescent="0.3">
      <c r="A1" s="23" t="s">
        <v>121</v>
      </c>
    </row>
    <row r="2" spans="1:11" ht="32.25" customHeight="1" x14ac:dyDescent="0.3">
      <c r="A2" s="130" t="s">
        <v>99</v>
      </c>
      <c r="B2" s="17" t="s">
        <v>65</v>
      </c>
      <c r="C2" s="17" t="s">
        <v>66</v>
      </c>
      <c r="D2" s="53" t="s">
        <v>116</v>
      </c>
      <c r="E2" s="63"/>
      <c r="F2" s="63"/>
      <c r="G2" s="63"/>
      <c r="H2" s="63"/>
      <c r="I2" s="63"/>
      <c r="J2" s="63"/>
      <c r="K2" s="63"/>
    </row>
    <row r="3" spans="1:11" ht="25.5" customHeight="1" x14ac:dyDescent="0.3">
      <c r="A3" s="130"/>
      <c r="B3" s="95">
        <v>43739</v>
      </c>
      <c r="C3" s="94" t="s">
        <v>253</v>
      </c>
      <c r="D3" s="52" t="s">
        <v>367</v>
      </c>
      <c r="E3" s="63"/>
      <c r="F3" s="63"/>
      <c r="G3" s="63"/>
      <c r="H3" s="63"/>
      <c r="I3" s="63"/>
      <c r="J3" s="63"/>
      <c r="K3" s="63"/>
    </row>
    <row r="4" spans="1:11" ht="45" x14ac:dyDescent="0.35">
      <c r="A4" s="16" t="s">
        <v>82</v>
      </c>
      <c r="B4" s="6" t="s">
        <v>57</v>
      </c>
      <c r="C4" s="6" t="s">
        <v>0</v>
      </c>
      <c r="D4" s="6" t="s">
        <v>1</v>
      </c>
      <c r="E4" s="6" t="s">
        <v>2</v>
      </c>
      <c r="F4" s="6" t="s">
        <v>3</v>
      </c>
      <c r="G4" s="6" t="s">
        <v>4</v>
      </c>
      <c r="H4" s="6" t="s">
        <v>5</v>
      </c>
      <c r="I4" s="69" t="s">
        <v>125</v>
      </c>
      <c r="J4" s="7" t="s">
        <v>58</v>
      </c>
      <c r="K4" s="7" t="s">
        <v>117</v>
      </c>
    </row>
    <row r="5" spans="1:11" x14ac:dyDescent="0.3">
      <c r="A5" s="126" t="s">
        <v>280</v>
      </c>
      <c r="B5" s="125">
        <v>118257</v>
      </c>
      <c r="C5" s="125">
        <v>11614</v>
      </c>
      <c r="D5" s="127">
        <v>341807</v>
      </c>
      <c r="E5" s="127">
        <v>26520</v>
      </c>
      <c r="F5" s="125">
        <v>58402</v>
      </c>
      <c r="G5" s="125">
        <v>282229</v>
      </c>
      <c r="H5" s="127">
        <v>392494</v>
      </c>
      <c r="I5" s="20">
        <f>SUM(B5:H5)</f>
        <v>1231323</v>
      </c>
      <c r="J5" s="119">
        <v>-2.2199069061240864</v>
      </c>
      <c r="K5" s="20"/>
    </row>
    <row r="6" spans="1:11" x14ac:dyDescent="0.3">
      <c r="A6" s="126" t="s">
        <v>282</v>
      </c>
      <c r="B6" s="125">
        <v>48</v>
      </c>
      <c r="C6" s="125">
        <v>4</v>
      </c>
      <c r="D6" s="127">
        <v>24234</v>
      </c>
      <c r="E6" s="125">
        <v>675</v>
      </c>
      <c r="F6" s="125">
        <v>484</v>
      </c>
      <c r="G6" s="125">
        <v>4355</v>
      </c>
      <c r="H6" s="127">
        <v>13266</v>
      </c>
      <c r="I6" s="20">
        <f t="shared" ref="I6:I13" si="0">SUM(B6:H6)</f>
        <v>43066</v>
      </c>
      <c r="J6" s="119">
        <v>7.7477317871480915</v>
      </c>
      <c r="K6" s="20"/>
    </row>
    <row r="7" spans="1:11" x14ac:dyDescent="0.3">
      <c r="A7" s="126" t="s">
        <v>278</v>
      </c>
      <c r="B7" s="125">
        <v>517887</v>
      </c>
      <c r="C7" s="125">
        <v>215319</v>
      </c>
      <c r="D7" s="125">
        <v>369131</v>
      </c>
      <c r="E7" s="127">
        <v>47611</v>
      </c>
      <c r="F7" s="125">
        <v>241950</v>
      </c>
      <c r="G7" s="127">
        <v>2928926</v>
      </c>
      <c r="H7" s="127">
        <v>1806568</v>
      </c>
      <c r="I7" s="20">
        <f t="shared" si="0"/>
        <v>6127392</v>
      </c>
      <c r="J7" s="119">
        <v>1.009618974381961</v>
      </c>
      <c r="K7" s="20"/>
    </row>
    <row r="8" spans="1:11" x14ac:dyDescent="0.3">
      <c r="A8" s="126" t="s">
        <v>281</v>
      </c>
      <c r="B8" s="125">
        <v>470930</v>
      </c>
      <c r="C8" s="125">
        <v>160971</v>
      </c>
      <c r="D8" s="127">
        <v>56588</v>
      </c>
      <c r="E8" s="125"/>
      <c r="F8" s="125">
        <v>8742</v>
      </c>
      <c r="G8" s="125">
        <v>740261</v>
      </c>
      <c r="H8" s="127">
        <v>624339</v>
      </c>
      <c r="I8" s="20">
        <f t="shared" si="0"/>
        <v>2061831</v>
      </c>
      <c r="J8" s="119">
        <v>0.44027788723602046</v>
      </c>
      <c r="K8" s="20"/>
    </row>
    <row r="9" spans="1:11" x14ac:dyDescent="0.3">
      <c r="A9" s="126" t="s">
        <v>295</v>
      </c>
      <c r="B9" s="125">
        <v>749352</v>
      </c>
      <c r="C9" s="125">
        <v>114954</v>
      </c>
      <c r="D9" s="125">
        <v>911086</v>
      </c>
      <c r="E9" s="125">
        <v>187</v>
      </c>
      <c r="F9" s="125">
        <v>190649</v>
      </c>
      <c r="G9" s="125">
        <v>4388138</v>
      </c>
      <c r="H9" s="125">
        <v>1331546</v>
      </c>
      <c r="I9" s="20">
        <f t="shared" si="0"/>
        <v>7685912</v>
      </c>
      <c r="J9" s="119">
        <v>-7.0459241471341694E-2</v>
      </c>
      <c r="K9" s="20"/>
    </row>
    <row r="10" spans="1:11" x14ac:dyDescent="0.3">
      <c r="A10" s="126" t="s">
        <v>283</v>
      </c>
      <c r="B10" s="125">
        <v>89640</v>
      </c>
      <c r="C10" s="125">
        <v>41676</v>
      </c>
      <c r="D10" s="127">
        <v>18771</v>
      </c>
      <c r="E10" s="125">
        <v>2574</v>
      </c>
      <c r="F10" s="125">
        <v>23817</v>
      </c>
      <c r="G10" s="125">
        <v>40338</v>
      </c>
      <c r="H10" s="125">
        <v>76658</v>
      </c>
      <c r="I10" s="20">
        <f t="shared" si="0"/>
        <v>293474</v>
      </c>
      <c r="J10" s="119">
        <v>-1.237714830981119</v>
      </c>
      <c r="K10" s="20"/>
    </row>
    <row r="11" spans="1:11" x14ac:dyDescent="0.3">
      <c r="A11" s="126" t="s">
        <v>279</v>
      </c>
      <c r="B11" s="125">
        <v>595950</v>
      </c>
      <c r="C11" s="125">
        <v>53994</v>
      </c>
      <c r="D11" s="125">
        <v>424511</v>
      </c>
      <c r="E11" s="127">
        <v>119059</v>
      </c>
      <c r="F11" s="125">
        <v>138603</v>
      </c>
      <c r="G11" s="127">
        <v>1136817</v>
      </c>
      <c r="H11" s="125">
        <v>669877</v>
      </c>
      <c r="I11" s="20">
        <f t="shared" si="0"/>
        <v>3138811</v>
      </c>
      <c r="J11" s="119">
        <v>-3.4170571986133025</v>
      </c>
      <c r="K11" s="20"/>
    </row>
    <row r="12" spans="1:11" x14ac:dyDescent="0.3">
      <c r="A12" s="126" t="s">
        <v>296</v>
      </c>
      <c r="B12" s="125">
        <v>5822</v>
      </c>
      <c r="C12" s="125">
        <v>11</v>
      </c>
      <c r="D12" s="125"/>
      <c r="E12" s="125">
        <v>1</v>
      </c>
      <c r="F12" s="125">
        <v>2484</v>
      </c>
      <c r="G12" s="125">
        <v>325</v>
      </c>
      <c r="H12" s="125">
        <v>6335</v>
      </c>
      <c r="I12" s="20">
        <f t="shared" si="0"/>
        <v>14978</v>
      </c>
      <c r="J12" s="119">
        <v>-4.4584031697568471E-7</v>
      </c>
      <c r="K12" s="20" t="s">
        <v>370</v>
      </c>
    </row>
    <row r="13" spans="1:11" x14ac:dyDescent="0.3">
      <c r="A13" s="126" t="s">
        <v>274</v>
      </c>
      <c r="B13" s="125">
        <v>978147</v>
      </c>
      <c r="C13" s="125">
        <v>198401</v>
      </c>
      <c r="D13" s="125">
        <v>245743</v>
      </c>
      <c r="E13" s="125">
        <v>106371</v>
      </c>
      <c r="F13" s="127">
        <v>126382</v>
      </c>
      <c r="G13" s="125">
        <v>644169</v>
      </c>
      <c r="H13" s="125">
        <v>401135</v>
      </c>
      <c r="I13" s="20">
        <f t="shared" si="0"/>
        <v>2700348</v>
      </c>
      <c r="J13" s="119">
        <v>-8.2961067700904279E-2</v>
      </c>
      <c r="K13" s="20"/>
    </row>
    <row r="14" spans="1:11" s="25" customFormat="1" ht="15" x14ac:dyDescent="0.3">
      <c r="A14" s="67" t="s">
        <v>119</v>
      </c>
    </row>
    <row r="15" spans="1:11" s="25" customFormat="1" ht="15" x14ac:dyDescent="0.3">
      <c r="A15" s="67" t="s">
        <v>120</v>
      </c>
    </row>
    <row r="16" spans="1:11" x14ac:dyDescent="0.3">
      <c r="A16" s="11" t="s">
        <v>126</v>
      </c>
      <c r="B16" s="25"/>
      <c r="C16" s="25"/>
      <c r="D16" s="25"/>
    </row>
    <row r="17" spans="1:9" x14ac:dyDescent="0.3">
      <c r="A17" s="11" t="s">
        <v>84</v>
      </c>
      <c r="B17" s="25"/>
      <c r="C17" s="25"/>
      <c r="D17" s="25"/>
    </row>
    <row r="18" spans="1:9" x14ac:dyDescent="0.3">
      <c r="A18" s="11" t="s">
        <v>83</v>
      </c>
      <c r="B18" s="25"/>
      <c r="C18" s="25"/>
      <c r="D18" s="25"/>
    </row>
    <row r="19" spans="1:9" x14ac:dyDescent="0.3">
      <c r="A19" s="11" t="s">
        <v>85</v>
      </c>
      <c r="B19" s="25"/>
      <c r="C19" s="25"/>
      <c r="D19" s="25"/>
      <c r="I19" s="103"/>
    </row>
    <row r="20" spans="1:9" x14ac:dyDescent="0.3">
      <c r="A20" s="54"/>
      <c r="E20" s="124"/>
      <c r="F20" s="124"/>
      <c r="G20" s="124"/>
      <c r="I20" s="103"/>
    </row>
    <row r="21" spans="1:9" x14ac:dyDescent="0.3">
      <c r="E21" s="124"/>
      <c r="F21" s="124"/>
      <c r="G21" s="124"/>
      <c r="I21" s="103"/>
    </row>
    <row r="22" spans="1:9" x14ac:dyDescent="0.3">
      <c r="I22" s="103"/>
    </row>
    <row r="23" spans="1:9" x14ac:dyDescent="0.3">
      <c r="I23" s="103"/>
    </row>
  </sheetData>
  <mergeCells count="1">
    <mergeCell ref="A2:A3"/>
  </mergeCells>
  <pageMargins left="0.70866141732283472" right="0.70866141732283472" top="0.74803149606299213" bottom="0.74803149606299213" header="0.31496062992125984" footer="0.31496062992125984"/>
  <pageSetup paperSize="9" scale="65" orientation="landscape" horizontalDpi="4294967293"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21"/>
  <sheetViews>
    <sheetView zoomScaleNormal="100" workbookViewId="0">
      <selection sqref="A1:B1"/>
    </sheetView>
  </sheetViews>
  <sheetFormatPr defaultRowHeight="14.4" x14ac:dyDescent="0.3"/>
  <cols>
    <col min="1" max="2" width="17.21875" customWidth="1"/>
    <col min="3" max="3" width="14.5546875" customWidth="1"/>
    <col min="4" max="4" width="16.21875" customWidth="1"/>
    <col min="5" max="5" width="14.44140625" customWidth="1"/>
    <col min="6" max="6" width="14.5546875" bestFit="1" customWidth="1"/>
    <col min="7" max="7" width="12.21875" customWidth="1"/>
    <col min="8" max="8" width="11.5546875" customWidth="1"/>
    <col min="9" max="9" width="12.5546875" customWidth="1"/>
    <col min="10" max="10" width="10.5546875" customWidth="1"/>
    <col min="11" max="11" width="15.5546875" customWidth="1"/>
    <col min="12" max="12" width="15.21875" customWidth="1"/>
  </cols>
  <sheetData>
    <row r="1" spans="1:12" ht="17.399999999999999" x14ac:dyDescent="0.3">
      <c r="A1" s="111" t="s">
        <v>122</v>
      </c>
      <c r="B1" s="111"/>
      <c r="C1" s="23"/>
      <c r="D1" s="24"/>
      <c r="E1" s="24"/>
      <c r="F1" s="24"/>
      <c r="G1" s="24"/>
      <c r="H1" s="24"/>
      <c r="I1" s="24"/>
      <c r="J1" s="24"/>
      <c r="K1" s="24"/>
      <c r="L1" s="24"/>
    </row>
    <row r="2" spans="1:12" ht="60" x14ac:dyDescent="0.3">
      <c r="A2" s="130" t="s">
        <v>98</v>
      </c>
      <c r="B2" s="43" t="s">
        <v>65</v>
      </c>
      <c r="C2" s="43" t="s">
        <v>66</v>
      </c>
      <c r="D2" s="68" t="s">
        <v>123</v>
      </c>
      <c r="E2" s="68" t="s">
        <v>124</v>
      </c>
      <c r="F2" s="63"/>
      <c r="G2" s="63"/>
      <c r="H2" s="63"/>
      <c r="I2" s="63"/>
      <c r="J2" s="63"/>
      <c r="K2" s="63"/>
      <c r="L2" s="63"/>
    </row>
    <row r="3" spans="1:12" ht="36.6" customHeight="1" x14ac:dyDescent="0.3">
      <c r="A3" s="130"/>
      <c r="B3" s="95">
        <v>43739</v>
      </c>
      <c r="C3" s="94" t="s">
        <v>253</v>
      </c>
      <c r="E3" s="42"/>
      <c r="F3" s="63"/>
      <c r="G3" s="63"/>
      <c r="H3" s="63"/>
      <c r="I3" s="63"/>
      <c r="J3" s="63"/>
      <c r="K3" s="63"/>
      <c r="L3" s="63"/>
    </row>
    <row r="4" spans="1:12" ht="60" x14ac:dyDescent="0.35">
      <c r="A4" s="41" t="s">
        <v>82</v>
      </c>
      <c r="B4" s="6" t="s">
        <v>69</v>
      </c>
      <c r="C4" s="6" t="s">
        <v>81</v>
      </c>
      <c r="D4" s="6" t="s">
        <v>70</v>
      </c>
      <c r="E4" s="6" t="s">
        <v>57</v>
      </c>
      <c r="F4" s="6" t="s">
        <v>0</v>
      </c>
      <c r="G4" s="6" t="s">
        <v>1</v>
      </c>
      <c r="H4" s="6" t="s">
        <v>35</v>
      </c>
      <c r="I4" s="40" t="s">
        <v>36</v>
      </c>
      <c r="J4" s="40" t="s">
        <v>4</v>
      </c>
      <c r="K4" s="40" t="s">
        <v>37</v>
      </c>
      <c r="L4" s="8" t="s">
        <v>34</v>
      </c>
    </row>
    <row r="5" spans="1:12" ht="15" x14ac:dyDescent="0.3">
      <c r="A5" s="45"/>
      <c r="B5" s="45"/>
      <c r="C5" s="51"/>
      <c r="D5" s="45"/>
      <c r="E5" s="44"/>
      <c r="F5" s="44"/>
      <c r="G5" s="44"/>
      <c r="H5" s="44"/>
      <c r="I5" s="44"/>
      <c r="J5" s="44"/>
      <c r="K5" s="44"/>
      <c r="L5" s="20"/>
    </row>
    <row r="6" spans="1:12" ht="15" x14ac:dyDescent="0.3">
      <c r="A6" s="59"/>
      <c r="B6" s="59"/>
      <c r="C6" s="59"/>
      <c r="D6" s="59"/>
      <c r="E6" s="70"/>
      <c r="F6" s="70"/>
      <c r="G6" s="70"/>
      <c r="H6" s="70"/>
      <c r="I6" s="70"/>
      <c r="J6" s="70"/>
      <c r="K6" s="70"/>
      <c r="L6" s="20"/>
    </row>
    <row r="7" spans="1:12" ht="15" x14ac:dyDescent="0.3">
      <c r="A7" s="59"/>
      <c r="B7" s="59"/>
      <c r="C7" s="59"/>
      <c r="D7" s="59"/>
      <c r="E7" s="70"/>
      <c r="F7" s="70"/>
      <c r="G7" s="70"/>
      <c r="H7" s="70"/>
      <c r="I7" s="70"/>
      <c r="J7" s="70"/>
      <c r="K7" s="70"/>
      <c r="L7" s="20"/>
    </row>
    <row r="8" spans="1:12" ht="15" x14ac:dyDescent="0.3">
      <c r="A8" s="59"/>
      <c r="B8" s="59"/>
      <c r="C8" s="59"/>
      <c r="D8" s="59"/>
      <c r="E8" s="70"/>
      <c r="F8" s="70"/>
      <c r="G8" s="70"/>
      <c r="H8" s="70"/>
      <c r="I8" s="70"/>
      <c r="J8" s="70"/>
      <c r="K8" s="70"/>
      <c r="L8" s="20"/>
    </row>
    <row r="9" spans="1:12" ht="15" x14ac:dyDescent="0.3">
      <c r="A9" s="59"/>
      <c r="B9" s="59"/>
      <c r="C9" s="59"/>
      <c r="D9" s="59"/>
      <c r="E9" s="70"/>
      <c r="F9" s="70"/>
      <c r="G9" s="70"/>
      <c r="H9" s="70"/>
      <c r="I9" s="70"/>
      <c r="J9" s="70"/>
      <c r="K9" s="70"/>
      <c r="L9" s="20"/>
    </row>
    <row r="10" spans="1:12" ht="15" x14ac:dyDescent="0.3">
      <c r="A10" s="59"/>
      <c r="B10" s="59"/>
      <c r="C10" s="59"/>
      <c r="D10" s="59"/>
      <c r="E10" s="70"/>
      <c r="F10" s="70"/>
      <c r="G10" s="70"/>
      <c r="H10" s="70"/>
      <c r="I10" s="70"/>
      <c r="J10" s="70"/>
      <c r="K10" s="70"/>
      <c r="L10" s="20"/>
    </row>
    <row r="11" spans="1:12" ht="15" x14ac:dyDescent="0.3">
      <c r="A11" s="45"/>
      <c r="B11" s="45"/>
      <c r="C11" s="51"/>
      <c r="D11" s="45"/>
      <c r="E11" s="44"/>
      <c r="F11" s="44"/>
      <c r="G11" s="44"/>
      <c r="H11" s="44"/>
      <c r="I11" s="44"/>
      <c r="J11" s="44"/>
      <c r="K11" s="44"/>
      <c r="L11" s="20"/>
    </row>
    <row r="12" spans="1:12" ht="15" x14ac:dyDescent="0.3">
      <c r="A12" s="45"/>
      <c r="B12" s="45"/>
      <c r="C12" s="51"/>
      <c r="D12" s="45"/>
      <c r="E12" s="44"/>
      <c r="F12" s="44"/>
      <c r="G12" s="44"/>
      <c r="H12" s="44"/>
      <c r="I12" s="44"/>
      <c r="J12" s="44"/>
      <c r="K12" s="44"/>
      <c r="L12" s="20"/>
    </row>
    <row r="13" spans="1:12" s="25" customFormat="1" ht="15" x14ac:dyDescent="0.3">
      <c r="A13" s="67" t="s">
        <v>154</v>
      </c>
    </row>
    <row r="14" spans="1:12" s="25" customFormat="1" ht="15" x14ac:dyDescent="0.3">
      <c r="A14" s="67" t="s">
        <v>153</v>
      </c>
    </row>
    <row r="15" spans="1:12" ht="15" x14ac:dyDescent="0.35">
      <c r="A15" s="11" t="s">
        <v>86</v>
      </c>
      <c r="B15" s="11"/>
      <c r="C15" s="11"/>
      <c r="D15" s="12"/>
      <c r="E15" s="12"/>
      <c r="F15" s="12"/>
      <c r="G15" s="12"/>
      <c r="H15" s="12"/>
      <c r="I15" s="12"/>
      <c r="J15" s="12"/>
      <c r="K15" s="12"/>
      <c r="L15" s="12"/>
    </row>
    <row r="16" spans="1:12" ht="15" x14ac:dyDescent="0.35">
      <c r="A16" s="11" t="s">
        <v>61</v>
      </c>
      <c r="B16" s="11"/>
      <c r="C16" s="11"/>
      <c r="D16" s="12"/>
      <c r="E16" s="12"/>
      <c r="F16" s="12"/>
      <c r="G16" s="12"/>
      <c r="H16" s="12"/>
      <c r="I16" s="12"/>
      <c r="J16" s="12"/>
      <c r="K16" s="12"/>
      <c r="L16" s="12"/>
    </row>
    <row r="17" spans="1:12" ht="15" x14ac:dyDescent="0.35">
      <c r="A17" s="11" t="s">
        <v>84</v>
      </c>
      <c r="B17" s="11"/>
      <c r="C17" s="11"/>
      <c r="D17" s="12"/>
      <c r="E17" s="12"/>
      <c r="F17" s="12"/>
      <c r="G17" s="12"/>
      <c r="H17" s="12"/>
      <c r="I17" s="12"/>
      <c r="J17" s="12"/>
      <c r="K17" s="12"/>
      <c r="L17" s="12"/>
    </row>
    <row r="18" spans="1:12" ht="15" x14ac:dyDescent="0.35">
      <c r="A18" s="11" t="s">
        <v>59</v>
      </c>
      <c r="B18" s="11"/>
      <c r="C18" s="11"/>
      <c r="D18" s="12"/>
      <c r="E18" s="12"/>
      <c r="F18" s="12"/>
      <c r="G18" s="12"/>
      <c r="H18" s="12"/>
      <c r="I18" s="12"/>
      <c r="J18" s="12"/>
      <c r="K18" s="12"/>
      <c r="L18" s="12"/>
    </row>
    <row r="20" spans="1:12" x14ac:dyDescent="0.3">
      <c r="A20" s="47"/>
      <c r="B20" s="47"/>
      <c r="C20" s="47"/>
      <c r="D20" s="47"/>
      <c r="E20" s="47"/>
      <c r="F20" s="47"/>
      <c r="G20" s="47"/>
      <c r="H20" s="47"/>
      <c r="I20" s="47"/>
      <c r="J20" s="47"/>
      <c r="K20" s="47"/>
      <c r="L20" s="47"/>
    </row>
    <row r="21" spans="1:12" ht="15" x14ac:dyDescent="0.35">
      <c r="A21" s="10"/>
      <c r="B21" s="10"/>
      <c r="C21" s="10"/>
      <c r="D21" s="12"/>
      <c r="E21" s="12"/>
      <c r="F21" s="12"/>
      <c r="G21" s="12"/>
      <c r="H21" s="12"/>
      <c r="I21" s="12"/>
      <c r="J21" s="12"/>
      <c r="K21" s="12"/>
      <c r="L21" s="12"/>
    </row>
  </sheetData>
  <mergeCells count="1">
    <mergeCell ref="A2:A3"/>
  </mergeCells>
  <pageMargins left="0.7" right="0.7" top="0.75" bottom="0.75" header="0.3" footer="0.3"/>
  <pageSetup paperSize="9" scale="72" orientation="landscape" horizontalDpi="4294967293"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24"/>
  <sheetViews>
    <sheetView zoomScaleNormal="100" workbookViewId="0">
      <selection activeCell="F9" sqref="F9"/>
    </sheetView>
  </sheetViews>
  <sheetFormatPr defaultColWidth="9.21875" defaultRowHeight="14.4" x14ac:dyDescent="0.3"/>
  <cols>
    <col min="1" max="1" width="51.21875" style="10" customWidth="1"/>
    <col min="2" max="2" width="18.5546875" style="10" customWidth="1"/>
    <col min="3" max="3" width="16.77734375" style="10" customWidth="1"/>
    <col min="4" max="6" width="16.21875" style="10" customWidth="1"/>
    <col min="7" max="7" width="22.5546875" style="10" customWidth="1"/>
    <col min="8" max="8" width="35.5546875" style="10" customWidth="1"/>
    <col min="9" max="16384" width="9.21875" style="10"/>
  </cols>
  <sheetData>
    <row r="1" spans="1:9" s="24" customFormat="1" ht="17.399999999999999" x14ac:dyDescent="0.3">
      <c r="A1" s="23" t="s">
        <v>71</v>
      </c>
      <c r="B1" s="23"/>
    </row>
    <row r="2" spans="1:9" ht="22.5" customHeight="1" x14ac:dyDescent="0.3">
      <c r="A2" s="130" t="s">
        <v>38</v>
      </c>
      <c r="B2" s="17" t="s">
        <v>65</v>
      </c>
      <c r="C2" s="43" t="s">
        <v>66</v>
      </c>
      <c r="I2" s="30"/>
    </row>
    <row r="3" spans="1:9" ht="33.75" customHeight="1" x14ac:dyDescent="0.3">
      <c r="A3" s="130"/>
      <c r="B3" s="95">
        <v>43739</v>
      </c>
      <c r="C3" s="21" t="s">
        <v>253</v>
      </c>
      <c r="I3" s="30"/>
    </row>
    <row r="4" spans="1:9" ht="60" x14ac:dyDescent="0.35">
      <c r="A4" s="16" t="s">
        <v>43</v>
      </c>
      <c r="B4" s="40" t="s">
        <v>88</v>
      </c>
      <c r="C4" s="40" t="s">
        <v>39</v>
      </c>
      <c r="D4" s="40" t="s">
        <v>89</v>
      </c>
      <c r="E4" s="6" t="s">
        <v>67</v>
      </c>
      <c r="F4" s="6" t="s">
        <v>68</v>
      </c>
      <c r="G4" s="6" t="s">
        <v>273</v>
      </c>
      <c r="H4" s="6" t="s">
        <v>92</v>
      </c>
      <c r="I4" s="30"/>
    </row>
    <row r="5" spans="1:9" ht="15" x14ac:dyDescent="0.35">
      <c r="A5" s="100" t="s">
        <v>277</v>
      </c>
      <c r="B5" s="100" t="s">
        <v>360</v>
      </c>
      <c r="C5" s="100" t="s">
        <v>266</v>
      </c>
      <c r="D5" s="101" t="s">
        <v>293</v>
      </c>
      <c r="E5" s="98" t="s">
        <v>276</v>
      </c>
      <c r="F5" s="98" t="s">
        <v>274</v>
      </c>
      <c r="G5" s="102" t="s">
        <v>287</v>
      </c>
      <c r="H5" s="98" t="s">
        <v>292</v>
      </c>
      <c r="I5" s="97"/>
    </row>
    <row r="6" spans="1:9" ht="15" x14ac:dyDescent="0.35">
      <c r="A6" s="100" t="s">
        <v>275</v>
      </c>
      <c r="B6" s="101" t="s">
        <v>362</v>
      </c>
      <c r="C6" s="100" t="s">
        <v>266</v>
      </c>
      <c r="D6" s="101" t="s">
        <v>293</v>
      </c>
      <c r="E6" s="98" t="s">
        <v>276</v>
      </c>
      <c r="F6" s="98" t="s">
        <v>274</v>
      </c>
      <c r="G6" s="102" t="s">
        <v>288</v>
      </c>
      <c r="H6" s="98" t="s">
        <v>292</v>
      </c>
      <c r="I6" s="97"/>
    </row>
    <row r="7" spans="1:9" ht="30" x14ac:dyDescent="0.35">
      <c r="A7" s="100" t="s">
        <v>260</v>
      </c>
      <c r="B7" s="100" t="s">
        <v>360</v>
      </c>
      <c r="C7" s="100" t="s">
        <v>266</v>
      </c>
      <c r="D7" s="101" t="s">
        <v>293</v>
      </c>
      <c r="E7" s="98" t="s">
        <v>276</v>
      </c>
      <c r="F7" s="98" t="s">
        <v>291</v>
      </c>
      <c r="G7" s="102" t="s">
        <v>287</v>
      </c>
      <c r="H7" s="98" t="s">
        <v>292</v>
      </c>
      <c r="I7" s="97"/>
    </row>
    <row r="8" spans="1:9" ht="15" x14ac:dyDescent="0.35">
      <c r="A8" s="100" t="s">
        <v>255</v>
      </c>
      <c r="B8" s="100" t="s">
        <v>361</v>
      </c>
      <c r="C8" s="100" t="s">
        <v>272</v>
      </c>
      <c r="D8" s="101" t="s">
        <v>293</v>
      </c>
      <c r="E8" s="98" t="s">
        <v>276</v>
      </c>
      <c r="F8" s="98" t="s">
        <v>279</v>
      </c>
      <c r="G8" s="102" t="s">
        <v>288</v>
      </c>
      <c r="H8" s="98" t="s">
        <v>292</v>
      </c>
      <c r="I8" s="97"/>
    </row>
    <row r="9" spans="1:9" ht="15" x14ac:dyDescent="0.35">
      <c r="A9" s="100" t="s">
        <v>269</v>
      </c>
      <c r="B9" s="100" t="s">
        <v>360</v>
      </c>
      <c r="C9" s="100" t="s">
        <v>268</v>
      </c>
      <c r="D9" s="101" t="s">
        <v>293</v>
      </c>
      <c r="E9" s="98" t="s">
        <v>276</v>
      </c>
      <c r="F9" s="98" t="s">
        <v>282</v>
      </c>
      <c r="G9" s="99" t="s">
        <v>288</v>
      </c>
      <c r="H9" s="98" t="s">
        <v>292</v>
      </c>
      <c r="I9" s="97"/>
    </row>
    <row r="10" spans="1:9" ht="15" x14ac:dyDescent="0.35">
      <c r="A10" s="100" t="s">
        <v>267</v>
      </c>
      <c r="B10" s="100" t="s">
        <v>294</v>
      </c>
      <c r="C10" s="100" t="s">
        <v>268</v>
      </c>
      <c r="D10" s="101" t="s">
        <v>293</v>
      </c>
      <c r="E10" s="98" t="s">
        <v>276</v>
      </c>
      <c r="F10" s="98" t="s">
        <v>281</v>
      </c>
      <c r="G10" s="102" t="s">
        <v>288</v>
      </c>
      <c r="H10" s="98" t="s">
        <v>292</v>
      </c>
      <c r="I10" s="97"/>
    </row>
    <row r="11" spans="1:9" ht="15" x14ac:dyDescent="0.35">
      <c r="A11" s="100" t="s">
        <v>259</v>
      </c>
      <c r="B11" s="100" t="s">
        <v>294</v>
      </c>
      <c r="C11" s="100" t="s">
        <v>268</v>
      </c>
      <c r="D11" s="101" t="s">
        <v>293</v>
      </c>
      <c r="E11" s="98" t="s">
        <v>276</v>
      </c>
      <c r="F11" s="98" t="s">
        <v>283</v>
      </c>
      <c r="G11" s="99" t="s">
        <v>288</v>
      </c>
      <c r="H11" s="98" t="s">
        <v>292</v>
      </c>
      <c r="I11" s="97"/>
    </row>
    <row r="12" spans="1:9" ht="45" x14ac:dyDescent="0.35">
      <c r="A12" s="100" t="s">
        <v>254</v>
      </c>
      <c r="B12" s="100" t="s">
        <v>360</v>
      </c>
      <c r="C12" s="100" t="s">
        <v>271</v>
      </c>
      <c r="D12" s="101" t="s">
        <v>293</v>
      </c>
      <c r="E12" s="98" t="s">
        <v>276</v>
      </c>
      <c r="F12" s="98" t="s">
        <v>289</v>
      </c>
      <c r="G12" s="102" t="s">
        <v>290</v>
      </c>
      <c r="H12" s="98" t="s">
        <v>292</v>
      </c>
      <c r="I12" s="97"/>
    </row>
    <row r="13" spans="1:9" ht="15" x14ac:dyDescent="0.35">
      <c r="A13" s="100" t="s">
        <v>256</v>
      </c>
      <c r="B13" s="100" t="s">
        <v>360</v>
      </c>
      <c r="C13" s="100" t="s">
        <v>271</v>
      </c>
      <c r="D13" s="101" t="s">
        <v>293</v>
      </c>
      <c r="E13" s="98" t="s">
        <v>276</v>
      </c>
      <c r="F13" s="98" t="s">
        <v>279</v>
      </c>
      <c r="G13" s="102" t="s">
        <v>288</v>
      </c>
      <c r="H13" s="98" t="s">
        <v>292</v>
      </c>
      <c r="I13" s="97"/>
    </row>
    <row r="14" spans="1:9" ht="15" x14ac:dyDescent="0.35">
      <c r="A14" s="100" t="s">
        <v>257</v>
      </c>
      <c r="B14" s="100" t="s">
        <v>360</v>
      </c>
      <c r="C14" s="100" t="s">
        <v>270</v>
      </c>
      <c r="D14" s="101" t="s">
        <v>293</v>
      </c>
      <c r="E14" s="98" t="s">
        <v>276</v>
      </c>
      <c r="F14" s="98" t="s">
        <v>274</v>
      </c>
      <c r="G14" s="99" t="s">
        <v>288</v>
      </c>
      <c r="H14" s="98" t="s">
        <v>292</v>
      </c>
      <c r="I14" s="97"/>
    </row>
    <row r="15" spans="1:9" ht="15" x14ac:dyDescent="0.35">
      <c r="A15" s="100" t="s">
        <v>258</v>
      </c>
      <c r="B15" s="100" t="s">
        <v>361</v>
      </c>
      <c r="C15" s="100" t="s">
        <v>284</v>
      </c>
      <c r="D15" s="101" t="s">
        <v>293</v>
      </c>
      <c r="E15" s="98" t="s">
        <v>276</v>
      </c>
      <c r="F15" s="98" t="s">
        <v>280</v>
      </c>
      <c r="G15" s="102" t="s">
        <v>287</v>
      </c>
      <c r="H15" s="98" t="s">
        <v>292</v>
      </c>
      <c r="I15" s="97"/>
    </row>
    <row r="16" spans="1:9" ht="15" x14ac:dyDescent="0.35">
      <c r="A16" s="100" t="s">
        <v>261</v>
      </c>
      <c r="B16" s="101" t="s">
        <v>362</v>
      </c>
      <c r="C16" s="100" t="s">
        <v>265</v>
      </c>
      <c r="D16" s="101" t="s">
        <v>293</v>
      </c>
      <c r="E16" s="98" t="s">
        <v>276</v>
      </c>
      <c r="F16" s="98" t="s">
        <v>274</v>
      </c>
      <c r="G16" s="99" t="s">
        <v>287</v>
      </c>
      <c r="H16" s="98" t="s">
        <v>292</v>
      </c>
      <c r="I16" s="97"/>
    </row>
    <row r="17" spans="1:9" ht="30" x14ac:dyDescent="0.35">
      <c r="A17" s="100" t="s">
        <v>264</v>
      </c>
      <c r="B17" s="100" t="s">
        <v>360</v>
      </c>
      <c r="C17" s="100" t="s">
        <v>265</v>
      </c>
      <c r="D17" s="101" t="s">
        <v>293</v>
      </c>
      <c r="E17" s="98" t="s">
        <v>276</v>
      </c>
      <c r="F17" s="98" t="s">
        <v>286</v>
      </c>
      <c r="G17" s="99" t="s">
        <v>288</v>
      </c>
      <c r="H17" s="98" t="s">
        <v>292</v>
      </c>
      <c r="I17" s="97"/>
    </row>
    <row r="18" spans="1:9" ht="30" x14ac:dyDescent="0.35">
      <c r="A18" s="100" t="s">
        <v>262</v>
      </c>
      <c r="B18" s="101" t="s">
        <v>362</v>
      </c>
      <c r="C18" s="100" t="s">
        <v>265</v>
      </c>
      <c r="D18" s="101" t="s">
        <v>293</v>
      </c>
      <c r="E18" s="98" t="s">
        <v>276</v>
      </c>
      <c r="F18" s="98" t="s">
        <v>286</v>
      </c>
      <c r="G18" s="99" t="s">
        <v>288</v>
      </c>
      <c r="H18" s="98" t="s">
        <v>292</v>
      </c>
      <c r="I18" s="97"/>
    </row>
    <row r="19" spans="1:9" ht="45" x14ac:dyDescent="0.35">
      <c r="A19" s="100" t="s">
        <v>263</v>
      </c>
      <c r="B19" s="101" t="s">
        <v>362</v>
      </c>
      <c r="C19" s="100" t="s">
        <v>265</v>
      </c>
      <c r="D19" s="101" t="s">
        <v>293</v>
      </c>
      <c r="E19" s="98" t="s">
        <v>276</v>
      </c>
      <c r="F19" s="98" t="s">
        <v>285</v>
      </c>
      <c r="G19" s="99" t="s">
        <v>288</v>
      </c>
      <c r="H19" s="98" t="s">
        <v>292</v>
      </c>
      <c r="I19" s="97"/>
    </row>
    <row r="20" spans="1:9" s="96" customFormat="1" x14ac:dyDescent="0.3"/>
    <row r="21" spans="1:9" ht="15" x14ac:dyDescent="0.3">
      <c r="A21" s="11" t="s">
        <v>87</v>
      </c>
      <c r="B21" s="11"/>
      <c r="C21" s="25"/>
      <c r="D21" s="25"/>
      <c r="E21" s="25"/>
      <c r="F21" s="25"/>
      <c r="G21" s="25"/>
      <c r="H21" s="25"/>
    </row>
    <row r="22" spans="1:9" ht="15" x14ac:dyDescent="0.3">
      <c r="A22" s="11" t="s">
        <v>90</v>
      </c>
      <c r="B22" s="11"/>
      <c r="C22" s="25"/>
      <c r="D22" s="25"/>
      <c r="E22" s="25"/>
      <c r="F22" s="25"/>
      <c r="G22" s="25"/>
      <c r="H22" s="25"/>
    </row>
    <row r="23" spans="1:9" ht="15" x14ac:dyDescent="0.3">
      <c r="A23" s="11" t="s">
        <v>91</v>
      </c>
      <c r="C23" s="25"/>
      <c r="D23" s="25"/>
      <c r="E23" s="25"/>
      <c r="F23" s="25"/>
      <c r="G23" s="25"/>
      <c r="H23" s="25"/>
    </row>
    <row r="24" spans="1:9" ht="15" x14ac:dyDescent="0.3">
      <c r="A24" s="39"/>
      <c r="B24" s="39"/>
      <c r="C24" s="25"/>
      <c r="D24" s="25"/>
      <c r="E24" s="25"/>
      <c r="F24" s="25"/>
      <c r="G24" s="25"/>
      <c r="H24" s="25"/>
    </row>
  </sheetData>
  <sortState ref="A5:H19">
    <sortCondition ref="C5:C19"/>
    <sortCondition ref="A5:A19"/>
  </sortState>
  <mergeCells count="1">
    <mergeCell ref="A2:A3"/>
  </mergeCells>
  <pageMargins left="0.7" right="0.7" top="0.75" bottom="0.75" header="0.3" footer="0.3"/>
  <pageSetup paperSize="9" scale="81"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4"/>
  <sheetViews>
    <sheetView zoomScaleNormal="100" workbookViewId="0">
      <selection activeCell="D6" sqref="D6:D7"/>
    </sheetView>
  </sheetViews>
  <sheetFormatPr defaultColWidth="9.21875" defaultRowHeight="15" x14ac:dyDescent="0.35"/>
  <cols>
    <col min="1" max="1" width="12.77734375" style="12" customWidth="1"/>
    <col min="2" max="2" width="26.44140625" style="12" customWidth="1"/>
    <col min="3" max="4" width="20.5546875" style="12" customWidth="1"/>
    <col min="5" max="5" width="21.21875" style="12" customWidth="1"/>
    <col min="6" max="6" width="67.21875" style="12" customWidth="1"/>
    <col min="7" max="7" width="18.21875" style="12" customWidth="1"/>
    <col min="8" max="8" width="4" style="12" customWidth="1"/>
    <col min="9" max="16384" width="9.21875" style="12"/>
  </cols>
  <sheetData>
    <row r="1" spans="1:8" ht="17.399999999999999" x14ac:dyDescent="0.4">
      <c r="A1" s="9" t="s">
        <v>143</v>
      </c>
      <c r="B1" s="9"/>
    </row>
    <row r="2" spans="1:8" ht="45" customHeight="1" x14ac:dyDescent="0.35">
      <c r="A2" s="130" t="s">
        <v>144</v>
      </c>
      <c r="B2" s="58" t="s">
        <v>65</v>
      </c>
      <c r="C2" s="58" t="s">
        <v>66</v>
      </c>
      <c r="D2" s="63"/>
      <c r="E2" s="63"/>
      <c r="F2" s="63"/>
      <c r="G2" s="63"/>
    </row>
    <row r="3" spans="1:8" ht="26.25" customHeight="1" x14ac:dyDescent="0.35">
      <c r="A3" s="130"/>
      <c r="B3" s="95">
        <v>43739</v>
      </c>
      <c r="C3" s="94" t="s">
        <v>253</v>
      </c>
      <c r="D3" s="63"/>
      <c r="E3" s="63"/>
      <c r="F3" s="63"/>
      <c r="G3" s="63"/>
    </row>
    <row r="4" spans="1:8" ht="45" x14ac:dyDescent="0.35">
      <c r="A4" s="34" t="s">
        <v>100</v>
      </c>
      <c r="B4" s="55" t="s">
        <v>103</v>
      </c>
      <c r="C4" s="6" t="s">
        <v>97</v>
      </c>
      <c r="D4" s="6" t="s">
        <v>94</v>
      </c>
      <c r="E4" s="6" t="s">
        <v>73</v>
      </c>
      <c r="F4" s="6" t="s">
        <v>96</v>
      </c>
      <c r="G4" s="6" t="s">
        <v>95</v>
      </c>
      <c r="H4" s="31"/>
    </row>
    <row r="5" spans="1:8" ht="80.55" customHeight="1" x14ac:dyDescent="0.35">
      <c r="A5" s="64" t="s">
        <v>6</v>
      </c>
      <c r="B5" s="59" t="s">
        <v>118</v>
      </c>
      <c r="C5" s="48" t="s">
        <v>93</v>
      </c>
      <c r="D5" s="35" t="s">
        <v>72</v>
      </c>
      <c r="E5" s="46" t="s">
        <v>72</v>
      </c>
      <c r="F5" s="46" t="s">
        <v>72</v>
      </c>
      <c r="G5" s="46" t="s">
        <v>72</v>
      </c>
    </row>
    <row r="6" spans="1:8" ht="45" x14ac:dyDescent="0.35">
      <c r="A6" s="64" t="s">
        <v>15</v>
      </c>
      <c r="B6" s="59" t="s">
        <v>299</v>
      </c>
      <c r="C6" s="80">
        <v>1</v>
      </c>
      <c r="D6" s="80">
        <v>1</v>
      </c>
      <c r="E6" s="60"/>
      <c r="F6" s="71" t="s">
        <v>300</v>
      </c>
      <c r="G6" s="71" t="s">
        <v>292</v>
      </c>
    </row>
    <row r="7" spans="1:8" ht="144.6" customHeight="1" x14ac:dyDescent="0.35">
      <c r="A7" s="64" t="s">
        <v>15</v>
      </c>
      <c r="B7" s="59" t="s">
        <v>297</v>
      </c>
      <c r="C7" s="80">
        <v>1</v>
      </c>
      <c r="D7" s="80">
        <v>1</v>
      </c>
      <c r="E7" s="131" t="s">
        <v>301</v>
      </c>
      <c r="F7" s="132"/>
      <c r="G7" s="71" t="s">
        <v>292</v>
      </c>
    </row>
    <row r="8" spans="1:8" x14ac:dyDescent="0.35">
      <c r="A8" s="64" t="s">
        <v>15</v>
      </c>
      <c r="B8" s="59" t="s">
        <v>298</v>
      </c>
      <c r="C8" s="104"/>
      <c r="D8" s="60"/>
      <c r="E8" s="60"/>
      <c r="F8" s="60"/>
      <c r="G8" s="60"/>
    </row>
    <row r="9" spans="1:8" ht="18.600000000000001" customHeight="1" x14ac:dyDescent="0.35">
      <c r="A9" s="105"/>
      <c r="B9" s="106"/>
      <c r="C9" s="107"/>
      <c r="D9" s="108"/>
      <c r="E9" s="108"/>
      <c r="F9" s="108"/>
      <c r="G9" s="108"/>
    </row>
    <row r="10" spans="1:8" s="25" customFormat="1" x14ac:dyDescent="0.3">
      <c r="A10" s="11" t="s">
        <v>101</v>
      </c>
      <c r="B10" s="11"/>
    </row>
    <row r="21" spans="1:2" x14ac:dyDescent="0.35">
      <c r="A21" s="4"/>
      <c r="B21" s="4"/>
    </row>
    <row r="22" spans="1:2" x14ac:dyDescent="0.35">
      <c r="A22" s="4"/>
      <c r="B22" s="4"/>
    </row>
    <row r="24" spans="1:2" ht="24.75" customHeight="1" x14ac:dyDescent="0.35"/>
  </sheetData>
  <mergeCells count="2">
    <mergeCell ref="A2:A3"/>
    <mergeCell ref="E7:F7"/>
  </mergeCells>
  <pageMargins left="0.7" right="0.7" top="0.75" bottom="0.75" header="0.3" footer="0.3"/>
  <pageSetup paperSize="9" scale="94" orientation="landscape" horizontalDpi="4294967293"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23"/>
  <sheetViews>
    <sheetView zoomScaleNormal="100" workbookViewId="0">
      <selection activeCell="E9" sqref="E9"/>
    </sheetView>
  </sheetViews>
  <sheetFormatPr defaultColWidth="9.21875" defaultRowHeight="15" x14ac:dyDescent="0.35"/>
  <cols>
    <col min="1" max="1" width="15.77734375" style="12" customWidth="1"/>
    <col min="2" max="2" width="19.44140625" style="12" customWidth="1"/>
    <col min="3" max="3" width="16.44140625" style="12" customWidth="1"/>
    <col min="4" max="4" width="17.44140625" style="12" customWidth="1"/>
    <col min="5" max="5" width="21.77734375" style="12" customWidth="1"/>
    <col min="6" max="6" width="19.21875" style="12" customWidth="1"/>
    <col min="7" max="7" width="14.77734375" style="12" customWidth="1"/>
    <col min="8" max="8" width="13.44140625" style="12" customWidth="1"/>
    <col min="9" max="9" width="21.44140625" style="12" customWidth="1"/>
    <col min="10" max="10" width="12.77734375" style="12" customWidth="1"/>
    <col min="11" max="11" width="18.77734375" style="12" customWidth="1"/>
    <col min="12" max="12" width="13.5546875" style="12" customWidth="1"/>
    <col min="13" max="13" width="5.77734375" style="12" customWidth="1"/>
    <col min="14" max="16384" width="9.21875" style="12"/>
  </cols>
  <sheetData>
    <row r="1" spans="1:12" ht="17.399999999999999" x14ac:dyDescent="0.4">
      <c r="A1" s="9" t="s">
        <v>145</v>
      </c>
      <c r="B1" s="9"/>
    </row>
    <row r="2" spans="1:12" ht="30" customHeight="1" x14ac:dyDescent="0.35">
      <c r="A2" s="130" t="s">
        <v>146</v>
      </c>
      <c r="B2" s="61" t="s">
        <v>65</v>
      </c>
      <c r="C2" s="61" t="s">
        <v>66</v>
      </c>
      <c r="D2" s="61" t="s">
        <v>104</v>
      </c>
      <c r="E2" s="61" t="s">
        <v>106</v>
      </c>
      <c r="K2" s="63"/>
      <c r="L2" s="63"/>
    </row>
    <row r="3" spans="1:12" ht="39.6" x14ac:dyDescent="0.35">
      <c r="A3" s="130" t="s">
        <v>47</v>
      </c>
      <c r="B3" s="95">
        <v>43739</v>
      </c>
      <c r="C3" s="94" t="s">
        <v>253</v>
      </c>
      <c r="D3" s="48"/>
      <c r="E3" s="62" t="s">
        <v>46</v>
      </c>
      <c r="I3" s="49"/>
      <c r="K3" s="63"/>
      <c r="L3" s="63"/>
    </row>
    <row r="4" spans="1:12" ht="60" x14ac:dyDescent="0.35">
      <c r="A4" s="55" t="s">
        <v>100</v>
      </c>
      <c r="B4" s="65" t="s">
        <v>102</v>
      </c>
      <c r="C4" s="6" t="s">
        <v>108</v>
      </c>
      <c r="D4" s="6" t="s">
        <v>60</v>
      </c>
      <c r="E4" s="6" t="s">
        <v>113</v>
      </c>
      <c r="F4" s="6" t="s">
        <v>60</v>
      </c>
      <c r="G4" s="6" t="s">
        <v>112</v>
      </c>
      <c r="H4" s="6" t="s">
        <v>60</v>
      </c>
      <c r="I4" s="6" t="s">
        <v>111</v>
      </c>
      <c r="J4" s="6" t="s">
        <v>58</v>
      </c>
      <c r="K4" s="6" t="s">
        <v>115</v>
      </c>
      <c r="L4" s="6" t="s">
        <v>58</v>
      </c>
    </row>
    <row r="5" spans="1:12" s="31" customFormat="1" ht="45" x14ac:dyDescent="0.35">
      <c r="A5" s="22" t="s">
        <v>15</v>
      </c>
      <c r="B5" s="22" t="s">
        <v>299</v>
      </c>
      <c r="C5" s="18" t="s">
        <v>368</v>
      </c>
      <c r="D5" s="18"/>
      <c r="E5" s="71" t="s">
        <v>369</v>
      </c>
      <c r="F5" s="118">
        <v>-25.954198473282442</v>
      </c>
      <c r="G5" s="18"/>
      <c r="H5" s="18"/>
      <c r="I5" s="18"/>
      <c r="J5" s="18"/>
      <c r="K5" s="18"/>
      <c r="L5" s="18"/>
    </row>
    <row r="6" spans="1:12" s="31" customFormat="1" x14ac:dyDescent="0.35">
      <c r="A6" s="22"/>
      <c r="B6" s="22"/>
      <c r="C6" s="71"/>
      <c r="D6" s="71"/>
      <c r="F6" s="118"/>
      <c r="G6" s="71"/>
      <c r="H6" s="71"/>
      <c r="I6" s="71"/>
      <c r="J6" s="71"/>
      <c r="K6" s="71"/>
      <c r="L6" s="71"/>
    </row>
    <row r="7" spans="1:12" s="31" customFormat="1" x14ac:dyDescent="0.35">
      <c r="A7" s="22"/>
      <c r="B7" s="22"/>
      <c r="C7" s="71" t="s">
        <v>114</v>
      </c>
      <c r="D7" s="71"/>
      <c r="E7" s="71" t="s">
        <v>114</v>
      </c>
      <c r="F7" s="71"/>
      <c r="G7" s="71"/>
      <c r="H7" s="71"/>
      <c r="I7" s="71"/>
      <c r="J7" s="71"/>
      <c r="K7" s="71"/>
      <c r="L7" s="71"/>
    </row>
    <row r="8" spans="1:12" s="31" customFormat="1" x14ac:dyDescent="0.35">
      <c r="A8" s="22"/>
      <c r="B8" s="22"/>
      <c r="C8" s="71"/>
      <c r="D8" s="71"/>
      <c r="E8" s="71"/>
      <c r="F8" s="71"/>
      <c r="G8" s="71"/>
      <c r="H8" s="71"/>
      <c r="I8" s="71"/>
      <c r="J8" s="71"/>
      <c r="K8" s="71"/>
      <c r="L8" s="71"/>
    </row>
    <row r="9" spans="1:12" s="31" customFormat="1" x14ac:dyDescent="0.35">
      <c r="A9" s="22"/>
      <c r="B9" s="22"/>
      <c r="C9" s="71"/>
      <c r="D9" s="71"/>
      <c r="E9" s="71"/>
      <c r="F9" s="71"/>
      <c r="G9" s="71"/>
      <c r="H9" s="71"/>
      <c r="I9" s="71"/>
      <c r="J9" s="71"/>
      <c r="K9" s="71"/>
      <c r="L9" s="71"/>
    </row>
    <row r="10" spans="1:12" s="31" customFormat="1" x14ac:dyDescent="0.35">
      <c r="A10" s="22"/>
      <c r="B10" s="22"/>
      <c r="C10" s="71"/>
      <c r="D10" s="71"/>
      <c r="E10" s="71"/>
      <c r="F10" s="71"/>
      <c r="G10" s="71"/>
      <c r="H10" s="71"/>
      <c r="I10" s="71"/>
      <c r="J10" s="71"/>
      <c r="K10" s="71"/>
      <c r="L10" s="71"/>
    </row>
    <row r="11" spans="1:12" s="31" customFormat="1" x14ac:dyDescent="0.35">
      <c r="A11" s="22"/>
      <c r="B11" s="22"/>
      <c r="C11" s="71"/>
      <c r="D11" s="71"/>
      <c r="E11" s="71"/>
      <c r="F11" s="71"/>
      <c r="G11" s="71"/>
      <c r="H11" s="71"/>
      <c r="I11" s="71"/>
      <c r="J11" s="71"/>
      <c r="K11" s="71"/>
      <c r="L11" s="71"/>
    </row>
    <row r="12" spans="1:12" s="31" customFormat="1" x14ac:dyDescent="0.35">
      <c r="A12" s="22"/>
      <c r="B12" s="22"/>
      <c r="C12" s="71"/>
      <c r="D12" s="71"/>
      <c r="E12" s="71"/>
      <c r="F12" s="71"/>
      <c r="G12" s="71"/>
      <c r="H12" s="71"/>
      <c r="I12" s="71"/>
      <c r="J12" s="71"/>
      <c r="K12" s="71"/>
      <c r="L12" s="71"/>
    </row>
    <row r="13" spans="1:12" s="31" customFormat="1" x14ac:dyDescent="0.35">
      <c r="A13" s="22"/>
      <c r="B13" s="22"/>
      <c r="C13" s="56"/>
      <c r="D13" s="18"/>
      <c r="E13" s="56"/>
      <c r="F13" s="18"/>
      <c r="G13" s="18"/>
      <c r="H13" s="18"/>
      <c r="I13" s="18"/>
      <c r="J13" s="18"/>
      <c r="K13" s="18"/>
      <c r="L13" s="18"/>
    </row>
    <row r="14" spans="1:12" s="31" customFormat="1" x14ac:dyDescent="0.35">
      <c r="A14" s="22"/>
      <c r="B14" s="22"/>
      <c r="C14" s="56"/>
      <c r="D14" s="18"/>
      <c r="E14" s="56"/>
      <c r="F14" s="18"/>
      <c r="G14" s="18"/>
      <c r="H14" s="18"/>
      <c r="I14" s="18"/>
      <c r="J14" s="18"/>
      <c r="K14" s="18"/>
      <c r="L14" s="18"/>
    </row>
    <row r="15" spans="1:12" x14ac:dyDescent="0.35">
      <c r="A15" s="11" t="s">
        <v>105</v>
      </c>
      <c r="B15" s="11"/>
    </row>
    <row r="16" spans="1:12" x14ac:dyDescent="0.35">
      <c r="A16" s="11" t="s">
        <v>107</v>
      </c>
      <c r="B16" s="11"/>
    </row>
    <row r="17" spans="1:2" x14ac:dyDescent="0.35">
      <c r="A17" s="11" t="s">
        <v>55</v>
      </c>
      <c r="B17" s="11"/>
    </row>
    <row r="18" spans="1:2" x14ac:dyDescent="0.35">
      <c r="A18" s="11" t="s">
        <v>109</v>
      </c>
      <c r="B18" s="11"/>
    </row>
    <row r="19" spans="1:2" x14ac:dyDescent="0.35">
      <c r="A19" s="11" t="s">
        <v>56</v>
      </c>
      <c r="B19" s="11"/>
    </row>
    <row r="20" spans="1:2" x14ac:dyDescent="0.35">
      <c r="A20" s="11" t="s">
        <v>127</v>
      </c>
      <c r="B20" s="11"/>
    </row>
    <row r="21" spans="1:2" x14ac:dyDescent="0.35">
      <c r="A21" s="11" t="s">
        <v>128</v>
      </c>
      <c r="B21" s="11"/>
    </row>
    <row r="22" spans="1:2" x14ac:dyDescent="0.35">
      <c r="A22" s="11" t="s">
        <v>110</v>
      </c>
      <c r="B22" s="11"/>
    </row>
    <row r="23" spans="1:2" x14ac:dyDescent="0.35">
      <c r="A23" s="11"/>
      <c r="B23" s="11"/>
    </row>
  </sheetData>
  <mergeCells count="1">
    <mergeCell ref="A2:A3"/>
  </mergeCells>
  <pageMargins left="0.7" right="0.7" top="0.75" bottom="0.75" header="0.3" footer="0.3"/>
  <pageSetup paperSize="9" scale="63" orientation="landscape" horizontalDpi="4294967293"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35"/>
  <sheetViews>
    <sheetView workbookViewId="0">
      <selection activeCell="D15" sqref="D15"/>
    </sheetView>
  </sheetViews>
  <sheetFormatPr defaultColWidth="9.21875" defaultRowHeight="15" x14ac:dyDescent="0.35"/>
  <cols>
    <col min="1" max="1" width="27.5546875" style="12" customWidth="1"/>
    <col min="2" max="2" width="26.21875" style="12" customWidth="1"/>
    <col min="3" max="3" width="25.44140625" style="12" customWidth="1"/>
    <col min="4" max="4" width="24.77734375" style="12" customWidth="1"/>
    <col min="5" max="16384" width="9.21875" style="12"/>
  </cols>
  <sheetData>
    <row r="1" spans="1:4" ht="17.399999999999999" x14ac:dyDescent="0.4">
      <c r="A1" s="9" t="s">
        <v>147</v>
      </c>
    </row>
    <row r="2" spans="1:4" x14ac:dyDescent="0.35">
      <c r="A2" s="130" t="s">
        <v>148</v>
      </c>
      <c r="B2" s="17" t="s">
        <v>65</v>
      </c>
      <c r="C2" s="17" t="s">
        <v>66</v>
      </c>
    </row>
    <row r="3" spans="1:4" ht="42" customHeight="1" x14ac:dyDescent="0.35">
      <c r="A3" s="130"/>
      <c r="B3" s="95">
        <v>43739</v>
      </c>
      <c r="C3" s="94" t="s">
        <v>253</v>
      </c>
    </row>
    <row r="4" spans="1:4" ht="30" x14ac:dyDescent="0.35">
      <c r="A4" s="1" t="s">
        <v>129</v>
      </c>
      <c r="B4" s="6" t="s">
        <v>48</v>
      </c>
      <c r="C4" s="6" t="s">
        <v>132</v>
      </c>
      <c r="D4" s="6" t="s">
        <v>134</v>
      </c>
    </row>
    <row r="5" spans="1:4" x14ac:dyDescent="0.35">
      <c r="A5" s="109" t="s">
        <v>302</v>
      </c>
      <c r="B5" s="110" t="s">
        <v>303</v>
      </c>
      <c r="C5" s="71"/>
      <c r="D5" s="71"/>
    </row>
    <row r="6" spans="1:4" ht="30" x14ac:dyDescent="0.35">
      <c r="A6" s="36" t="s">
        <v>133</v>
      </c>
      <c r="B6" s="6" t="s">
        <v>135</v>
      </c>
      <c r="C6" s="6" t="s">
        <v>136</v>
      </c>
      <c r="D6" s="6"/>
    </row>
    <row r="7" spans="1:4" x14ac:dyDescent="0.35">
      <c r="A7" s="117" t="s">
        <v>316</v>
      </c>
      <c r="B7" s="116">
        <v>42.553191489361701</v>
      </c>
      <c r="C7" s="116" t="s">
        <v>320</v>
      </c>
      <c r="D7" s="13">
        <v>20</v>
      </c>
    </row>
    <row r="8" spans="1:4" ht="30" x14ac:dyDescent="0.35">
      <c r="A8" s="117" t="s">
        <v>317</v>
      </c>
      <c r="B8" s="116">
        <v>6.3829787234042552</v>
      </c>
      <c r="C8" s="13" t="s">
        <v>324</v>
      </c>
      <c r="D8" s="13">
        <v>3</v>
      </c>
    </row>
    <row r="9" spans="1:4" x14ac:dyDescent="0.35">
      <c r="A9" s="117" t="s">
        <v>318</v>
      </c>
      <c r="B9" s="116">
        <v>2.1276595744680851</v>
      </c>
      <c r="C9" s="13" t="s">
        <v>321</v>
      </c>
      <c r="D9" s="13">
        <v>1</v>
      </c>
    </row>
    <row r="10" spans="1:4" x14ac:dyDescent="0.35">
      <c r="A10" s="117" t="s">
        <v>319</v>
      </c>
      <c r="B10" s="116">
        <v>44.680851063829785</v>
      </c>
      <c r="C10" s="13" t="s">
        <v>322</v>
      </c>
      <c r="D10" s="13">
        <v>21</v>
      </c>
    </row>
    <row r="11" spans="1:4" ht="45" x14ac:dyDescent="0.35">
      <c r="A11" s="117" t="s">
        <v>294</v>
      </c>
      <c r="B11" s="116">
        <v>4.2553191489361701</v>
      </c>
      <c r="C11" s="116" t="s">
        <v>323</v>
      </c>
      <c r="D11" s="13">
        <v>2</v>
      </c>
    </row>
    <row r="12" spans="1:4" ht="30" x14ac:dyDescent="0.35">
      <c r="A12" s="36" t="s">
        <v>141</v>
      </c>
      <c r="B12" s="6" t="s">
        <v>142</v>
      </c>
      <c r="C12" s="13" t="s">
        <v>325</v>
      </c>
      <c r="D12" s="32">
        <v>1</v>
      </c>
    </row>
    <row r="13" spans="1:4" x14ac:dyDescent="0.35">
      <c r="A13" s="114" t="s">
        <v>313</v>
      </c>
      <c r="B13" s="112">
        <v>14.893617021276595</v>
      </c>
      <c r="C13" s="113" t="s">
        <v>326</v>
      </c>
      <c r="D13" s="32">
        <v>1</v>
      </c>
    </row>
    <row r="14" spans="1:4" x14ac:dyDescent="0.35">
      <c r="A14" s="114" t="s">
        <v>306</v>
      </c>
      <c r="B14" s="112">
        <v>2.1276595744680851</v>
      </c>
      <c r="C14" s="113" t="s">
        <v>327</v>
      </c>
      <c r="D14" s="32">
        <v>1</v>
      </c>
    </row>
    <row r="15" spans="1:4" x14ac:dyDescent="0.35">
      <c r="A15" s="114" t="s">
        <v>271</v>
      </c>
      <c r="B15" s="112">
        <v>14.893617021276595</v>
      </c>
    </row>
    <row r="16" spans="1:4" x14ac:dyDescent="0.35">
      <c r="A16" s="114" t="s">
        <v>311</v>
      </c>
      <c r="B16" s="112">
        <v>2.1276595744680851</v>
      </c>
    </row>
    <row r="17" spans="1:2" x14ac:dyDescent="0.35">
      <c r="A17" s="114" t="s">
        <v>314</v>
      </c>
      <c r="B17" s="112">
        <v>2.1276595744680851</v>
      </c>
    </row>
    <row r="18" spans="1:2" x14ac:dyDescent="0.35">
      <c r="A18" s="114" t="s">
        <v>270</v>
      </c>
      <c r="B18" s="112">
        <v>4.2553191489361701</v>
      </c>
    </row>
    <row r="19" spans="1:2" x14ac:dyDescent="0.35">
      <c r="A19" s="114" t="s">
        <v>310</v>
      </c>
      <c r="B19" s="112">
        <v>2.1276595744680851</v>
      </c>
    </row>
    <row r="20" spans="1:2" x14ac:dyDescent="0.35">
      <c r="A20" s="114" t="s">
        <v>309</v>
      </c>
      <c r="B20" s="112">
        <v>4.2553191489361701</v>
      </c>
    </row>
    <row r="21" spans="1:2" x14ac:dyDescent="0.35">
      <c r="A21" s="114" t="s">
        <v>305</v>
      </c>
      <c r="B21" s="115">
        <v>10.638297872340425</v>
      </c>
    </row>
    <row r="22" spans="1:2" x14ac:dyDescent="0.35">
      <c r="A22" s="114" t="s">
        <v>304</v>
      </c>
      <c r="B22" s="112">
        <v>2.1276595744680851</v>
      </c>
    </row>
    <row r="23" spans="1:2" x14ac:dyDescent="0.35">
      <c r="A23" s="114" t="s">
        <v>284</v>
      </c>
      <c r="B23" s="112">
        <v>6.3829787234042552</v>
      </c>
    </row>
    <row r="24" spans="1:2" x14ac:dyDescent="0.35">
      <c r="A24" s="114" t="s">
        <v>312</v>
      </c>
      <c r="B24" s="112">
        <v>4.2553191489361701</v>
      </c>
    </row>
    <row r="25" spans="1:2" x14ac:dyDescent="0.35">
      <c r="A25" s="114" t="s">
        <v>308</v>
      </c>
      <c r="B25" s="112">
        <v>6.3829787234042552</v>
      </c>
    </row>
    <row r="26" spans="1:2" x14ac:dyDescent="0.35">
      <c r="A26" s="114" t="s">
        <v>265</v>
      </c>
      <c r="B26" s="112">
        <v>10.638297872340425</v>
      </c>
    </row>
    <row r="27" spans="1:2" x14ac:dyDescent="0.35">
      <c r="A27" s="114" t="s">
        <v>307</v>
      </c>
      <c r="B27" s="112">
        <v>8.5106382978723403</v>
      </c>
    </row>
    <row r="28" spans="1:2" x14ac:dyDescent="0.35">
      <c r="A28" s="114" t="s">
        <v>315</v>
      </c>
      <c r="B28" s="112">
        <v>4.2553191489361701</v>
      </c>
    </row>
    <row r="30" spans="1:2" x14ac:dyDescent="0.35">
      <c r="A30" s="11" t="s">
        <v>130</v>
      </c>
    </row>
    <row r="31" spans="1:2" x14ac:dyDescent="0.35">
      <c r="A31" s="11" t="s">
        <v>131</v>
      </c>
    </row>
    <row r="32" spans="1:2" x14ac:dyDescent="0.35">
      <c r="A32" s="11" t="s">
        <v>137</v>
      </c>
    </row>
    <row r="33" spans="1:1" x14ac:dyDescent="0.35">
      <c r="A33" s="11" t="s">
        <v>138</v>
      </c>
    </row>
    <row r="34" spans="1:1" x14ac:dyDescent="0.35">
      <c r="A34" s="38" t="s">
        <v>139</v>
      </c>
    </row>
    <row r="35" spans="1:1" x14ac:dyDescent="0.35">
      <c r="A35" s="38" t="s">
        <v>140</v>
      </c>
    </row>
  </sheetData>
  <sortState ref="A13:A27">
    <sortCondition ref="A27"/>
  </sortState>
  <mergeCells count="1">
    <mergeCell ref="A2:A3"/>
  </mergeCells>
  <pageMargins left="0.7" right="0.7" top="0.75" bottom="0.75" header="0.3" footer="0.3"/>
  <pageSetup paperSize="9" scale="74" orientation="landscape" horizontalDpi="4294967293"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10"/>
  <sheetViews>
    <sheetView workbookViewId="0"/>
  </sheetViews>
  <sheetFormatPr defaultColWidth="9.21875" defaultRowHeight="14.4" x14ac:dyDescent="0.3"/>
  <cols>
    <col min="1" max="1" width="25.21875" style="10" customWidth="1"/>
    <col min="2" max="4" width="22" style="10" customWidth="1"/>
    <col min="5" max="5" width="58.77734375" style="10" customWidth="1"/>
    <col min="6" max="16384" width="9.21875" style="10"/>
  </cols>
  <sheetData>
    <row r="1" spans="1:5" ht="17.399999999999999" x14ac:dyDescent="0.4">
      <c r="A1" s="9" t="s">
        <v>149</v>
      </c>
    </row>
    <row r="2" spans="1:5" ht="15" x14ac:dyDescent="0.3">
      <c r="A2" s="130" t="s">
        <v>150</v>
      </c>
      <c r="B2" s="33" t="s">
        <v>65</v>
      </c>
      <c r="C2" s="66" t="s">
        <v>66</v>
      </c>
    </row>
    <row r="3" spans="1:5" ht="43.5" customHeight="1" x14ac:dyDescent="0.3">
      <c r="A3" s="130"/>
      <c r="B3" s="95">
        <v>43739</v>
      </c>
      <c r="C3" s="94" t="s">
        <v>253</v>
      </c>
    </row>
    <row r="4" spans="1:5" ht="15" x14ac:dyDescent="0.35">
      <c r="A4" s="16" t="s">
        <v>43</v>
      </c>
      <c r="B4" s="6" t="s">
        <v>49</v>
      </c>
      <c r="C4" s="6" t="s">
        <v>39</v>
      </c>
      <c r="D4" s="6" t="s">
        <v>50</v>
      </c>
      <c r="E4" s="6" t="s">
        <v>51</v>
      </c>
    </row>
    <row r="5" spans="1:5" ht="15" x14ac:dyDescent="0.3">
      <c r="A5" s="19" t="s">
        <v>40</v>
      </c>
      <c r="B5" s="18"/>
      <c r="C5" s="18"/>
      <c r="D5" s="18"/>
      <c r="E5" s="18"/>
    </row>
    <row r="6" spans="1:5" ht="15" x14ac:dyDescent="0.3">
      <c r="A6" s="19" t="s">
        <v>41</v>
      </c>
      <c r="B6" s="18"/>
      <c r="C6" s="18"/>
      <c r="D6" s="18"/>
      <c r="E6" s="18"/>
    </row>
    <row r="7" spans="1:5" ht="15" x14ac:dyDescent="0.3">
      <c r="A7" s="19" t="s">
        <v>42</v>
      </c>
      <c r="B7" s="18"/>
      <c r="C7" s="18"/>
      <c r="D7" s="18"/>
      <c r="E7" s="18"/>
    </row>
    <row r="8" spans="1:5" ht="15" x14ac:dyDescent="0.3">
      <c r="A8" s="19" t="s">
        <v>33</v>
      </c>
      <c r="B8" s="18"/>
      <c r="C8" s="18"/>
      <c r="D8" s="18"/>
      <c r="E8" s="18"/>
    </row>
    <row r="9" spans="1:5" x14ac:dyDescent="0.3">
      <c r="A9" s="11"/>
    </row>
    <row r="10" spans="1:5" x14ac:dyDescent="0.3">
      <c r="A10" s="72"/>
    </row>
  </sheetData>
  <mergeCells count="1">
    <mergeCell ref="A2:A3"/>
  </mergeCells>
  <pageMargins left="0.7" right="0.7" top="0.75" bottom="0.75" header="0.3" footer="0.3"/>
  <pageSetup paperSize="9" scale="87"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E12"/>
  <sheetViews>
    <sheetView workbookViewId="0">
      <selection activeCell="B5" sqref="B5:B8"/>
    </sheetView>
  </sheetViews>
  <sheetFormatPr defaultColWidth="9.21875" defaultRowHeight="14.4" x14ac:dyDescent="0.3"/>
  <cols>
    <col min="1" max="1" width="27.77734375" style="10" customWidth="1"/>
    <col min="2" max="2" width="26.5546875" style="10" customWidth="1"/>
    <col min="3" max="3" width="30.5546875" style="10" customWidth="1"/>
    <col min="4" max="4" width="33.21875" style="10" customWidth="1"/>
    <col min="5" max="5" width="37.21875" style="10" customWidth="1"/>
    <col min="6" max="6" width="23" style="10" customWidth="1"/>
    <col min="7" max="16384" width="9.21875" style="10"/>
  </cols>
  <sheetData>
    <row r="1" spans="1:5" ht="17.399999999999999" x14ac:dyDescent="0.4">
      <c r="A1" s="9" t="s">
        <v>151</v>
      </c>
    </row>
    <row r="2" spans="1:5" ht="15" x14ac:dyDescent="0.3">
      <c r="A2" s="130" t="s">
        <v>152</v>
      </c>
      <c r="B2" s="66" t="s">
        <v>65</v>
      </c>
      <c r="C2" s="66" t="s">
        <v>66</v>
      </c>
    </row>
    <row r="3" spans="1:5" ht="26.25" customHeight="1" x14ac:dyDescent="0.3">
      <c r="A3" s="130"/>
      <c r="B3" s="95">
        <v>43739</v>
      </c>
      <c r="C3" s="94" t="s">
        <v>253</v>
      </c>
    </row>
    <row r="4" spans="1:5" ht="30" x14ac:dyDescent="0.35">
      <c r="A4" s="1" t="s">
        <v>52</v>
      </c>
      <c r="B4" s="6" t="s">
        <v>53</v>
      </c>
      <c r="C4" s="6" t="s">
        <v>64</v>
      </c>
      <c r="D4" s="6" t="s">
        <v>54</v>
      </c>
      <c r="E4" s="6" t="s">
        <v>63</v>
      </c>
    </row>
    <row r="5" spans="1:5" ht="30" x14ac:dyDescent="0.3">
      <c r="A5" s="59" t="s">
        <v>328</v>
      </c>
      <c r="B5" s="122">
        <v>43522</v>
      </c>
      <c r="C5" s="71" t="s">
        <v>329</v>
      </c>
      <c r="D5" s="5" t="s">
        <v>77</v>
      </c>
      <c r="E5" s="5">
        <v>9</v>
      </c>
    </row>
    <row r="6" spans="1:5" ht="45" x14ac:dyDescent="0.3">
      <c r="A6" s="59" t="s">
        <v>330</v>
      </c>
      <c r="B6" s="122">
        <v>43263</v>
      </c>
      <c r="C6" s="71" t="s">
        <v>329</v>
      </c>
      <c r="D6" s="5" t="s">
        <v>77</v>
      </c>
      <c r="E6" s="5">
        <v>3</v>
      </c>
    </row>
    <row r="7" spans="1:5" ht="45" x14ac:dyDescent="0.3">
      <c r="A7" s="59" t="s">
        <v>331</v>
      </c>
      <c r="B7" s="122">
        <v>43024</v>
      </c>
      <c r="C7" s="71" t="s">
        <v>329</v>
      </c>
      <c r="D7" s="5" t="s">
        <v>77</v>
      </c>
      <c r="E7" s="5">
        <v>3</v>
      </c>
    </row>
    <row r="8" spans="1:5" ht="45" x14ac:dyDescent="0.3">
      <c r="A8" s="59" t="s">
        <v>332</v>
      </c>
      <c r="B8" s="122">
        <v>43024</v>
      </c>
      <c r="C8" s="71" t="s">
        <v>329</v>
      </c>
      <c r="D8" s="5" t="s">
        <v>77</v>
      </c>
      <c r="E8" s="5">
        <v>9</v>
      </c>
    </row>
    <row r="9" spans="1:5" ht="15" x14ac:dyDescent="0.3">
      <c r="A9" s="59"/>
      <c r="B9" s="71"/>
      <c r="C9" s="71"/>
      <c r="D9" s="5"/>
      <c r="E9" s="5"/>
    </row>
    <row r="10" spans="1:5" ht="15" x14ac:dyDescent="0.3">
      <c r="A10" s="19"/>
      <c r="B10" s="18"/>
      <c r="C10" s="18"/>
      <c r="D10" s="5"/>
      <c r="E10" s="5"/>
    </row>
    <row r="11" spans="1:5" x14ac:dyDescent="0.3">
      <c r="A11" s="11"/>
    </row>
    <row r="12" spans="1:5" x14ac:dyDescent="0.3">
      <c r="A12" s="11"/>
    </row>
  </sheetData>
  <mergeCells count="1">
    <mergeCell ref="A2:A3"/>
  </mergeCells>
  <pageMargins left="0.7" right="0.7" top="0.75" bottom="0.75" header="0.3" footer="0.3"/>
  <pageSetup paperSize="9" scale="83"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12</vt:i4>
      </vt:variant>
    </vt:vector>
  </HeadingPairs>
  <TitlesOfParts>
    <vt:vector size="24" baseType="lpstr">
      <vt:lpstr>Themes</vt:lpstr>
      <vt:lpstr>1.1</vt:lpstr>
      <vt:lpstr>1.2</vt:lpstr>
      <vt:lpstr>2</vt:lpstr>
      <vt:lpstr>3</vt:lpstr>
      <vt:lpstr>4</vt:lpstr>
      <vt:lpstr>5</vt:lpstr>
      <vt:lpstr>6</vt:lpstr>
      <vt:lpstr>7</vt:lpstr>
      <vt:lpstr>8</vt:lpstr>
      <vt:lpstr>9</vt:lpstr>
      <vt:lpstr>10-12</vt:lpstr>
      <vt:lpstr>'1.1'!_ftn3</vt:lpstr>
      <vt:lpstr>'1.1'!_ftn6</vt:lpstr>
      <vt:lpstr>'1.1'!_ftnref1</vt:lpstr>
      <vt:lpstr>'1.1'!_ftnref2</vt:lpstr>
      <vt:lpstr>'1.1'!_ftnref3</vt:lpstr>
      <vt:lpstr>'1.1'!_ftnref4</vt:lpstr>
      <vt:lpstr>'1.1'!_ftnref5</vt:lpstr>
      <vt:lpstr>'1.1'!_ftnref6</vt:lpstr>
      <vt:lpstr>'1.1'!_Toc509591800</vt:lpstr>
      <vt:lpstr>'2'!_Toc509591802</vt:lpstr>
      <vt:lpstr>'3'!_Toc509591811</vt:lpstr>
      <vt:lpstr>'5'!_Toc509591813</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Nathalie Tonné</dc:creator>
  <cp:lastModifiedBy>Nathalie Tonné</cp:lastModifiedBy>
  <cp:lastPrinted>2019-08-30T06:53:17Z</cp:lastPrinted>
  <dcterms:created xsi:type="dcterms:W3CDTF">2018-04-24T06:01:14Z</dcterms:created>
  <dcterms:modified xsi:type="dcterms:W3CDTF">2020-04-20T11:22:13Z</dcterms:modified>
</cp:coreProperties>
</file>