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Users\aless\Documents\"/>
    </mc:Choice>
  </mc:AlternateContent>
  <xr:revisionPtr revIDLastSave="0" documentId="8_{DEACF8D7-AED0-4F7B-B1F4-65106D9F67CE}" xr6:coauthVersionLast="45" xr6:coauthVersionMax="45" xr10:uidLastSave="{00000000-0000-0000-0000-000000000000}"/>
  <bookViews>
    <workbookView xWindow="-98" yWindow="-98" windowWidth="20715" windowHeight="13276" tabRatio="756" activeTab="1" xr2:uid="{00000000-000D-0000-FFFF-FFFF00000000}"/>
  </bookViews>
  <sheets>
    <sheet name="Themes" sheetId="23" r:id="rId1"/>
    <sheet name="Comments" sheetId="32" r:id="rId2"/>
    <sheet name="1.1(Data)" sheetId="29" r:id="rId3"/>
    <sheet name="1.2(Products)" sheetId="24" r:id="rId4"/>
    <sheet name="2(Data providers)" sheetId="3" r:id="rId5"/>
    <sheet name="3(Web services)" sheetId="11" r:id="rId6"/>
    <sheet name="4" sheetId="30" r:id="rId7"/>
    <sheet name="5(User stats)&amp;7(Use case stats)" sheetId="13" r:id="rId8"/>
    <sheet name="6" sheetId="31" r:id="rId9"/>
    <sheet name="8(Analytics)" sheetId="28" r:id="rId10"/>
    <sheet name="9(User friendliness)" sheetId="26" r:id="rId11"/>
    <sheet name="10-12(User stats)" sheetId="27" r:id="rId12"/>
  </sheets>
  <definedNames>
    <definedName name="_ftn1" localSheetId="2">'1.1(Data)'!#REF!</definedName>
    <definedName name="_ftn2" localSheetId="2">'1.1(Data)'!#REF!</definedName>
    <definedName name="_ftn3" localSheetId="2">'1.1(Data)'!$A$57</definedName>
    <definedName name="_ftn4" localSheetId="2">'1.1(Data)'!#REF!</definedName>
    <definedName name="_ftn5" localSheetId="2">'1.1(Data)'!#REF!</definedName>
    <definedName name="_ftn6" localSheetId="2">'1.1(Data)'!$A$58</definedName>
    <definedName name="_ftnref1" localSheetId="2">'1.1(Data)'!$A$6</definedName>
    <definedName name="_ftnref2" localSheetId="2">'1.1(Data)'!$B$6</definedName>
    <definedName name="_ftnref3" localSheetId="2">'1.1(Data)'!$C$6</definedName>
    <definedName name="_ftnref4" localSheetId="2">'1.1(Data)'!$P$6</definedName>
    <definedName name="_ftnref5" localSheetId="2">'1.1(Data)'!$Q$6</definedName>
    <definedName name="_ftnref6" localSheetId="2">'1.1(Data)'!#REF!</definedName>
    <definedName name="_Toc509591800" localSheetId="2">'1.1(Data)'!$A$1</definedName>
    <definedName name="_Toc509591802" localSheetId="4">'2(Data providers)'!$A$1</definedName>
    <definedName name="_Toc509591811" localSheetId="5">'3(Web services)'!$A$1</definedName>
    <definedName name="_Toc509591813" localSheetId="7">'5(User stats)&amp;7(Use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2" i="29" l="1"/>
  <c r="D74"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7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localadmin</author>
  </authors>
  <commentList>
    <comment ref="AB28" authorId="0" shapeId="0" xr:uid="{D174B45D-8E87-4CA1-A1FC-E3D5BE958ABE}">
      <text>
        <r>
          <rPr>
            <b/>
            <sz val="9"/>
            <color indexed="81"/>
            <rFont val="Tahoma"/>
            <family val="2"/>
          </rPr>
          <t>Note:</t>
        </r>
        <r>
          <rPr>
            <sz val="9"/>
            <color indexed="81"/>
            <rFont val="Tahoma"/>
            <family val="2"/>
          </rPr>
          <t xml:space="preserve">
The three datasets are stored in one single file gdb. It's not useful to create three separated gdb because they share the same 'Ports' feature class to which related records are joined. It would  heavy in terms of  redundancy and storage in the Human Activities main database.</t>
        </r>
      </text>
    </comment>
    <comment ref="AB43" authorId="0" shapeId="0" xr:uid="{38E046FB-ED4D-46B0-850F-BA5D04794C99}">
      <text>
        <r>
          <rPr>
            <b/>
            <sz val="9"/>
            <color indexed="81"/>
            <rFont val="Tahoma"/>
            <family val="2"/>
          </rPr>
          <t xml:space="preserve">Note:
</t>
        </r>
        <r>
          <rPr>
            <sz val="9"/>
            <color indexed="81"/>
            <rFont val="Tahoma"/>
            <family val="2"/>
          </rPr>
          <t xml:space="preserve">These two datasets are stored in one single file gdb because points and lines features share coincident geometry.
</t>
        </r>
      </text>
    </comment>
  </commentList>
</comments>
</file>

<file path=xl/sharedStrings.xml><?xml version="1.0" encoding="utf-8"?>
<sst xmlns="http://schemas.openxmlformats.org/spreadsheetml/2006/main" count="1018" uniqueCount="548">
  <si>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</si>
  <si>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</si>
  <si>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</si>
  <si>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</si>
  <si>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</si>
  <si>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</si>
  <si>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</si>
  <si>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</si>
  <si>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</si>
  <si>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</si>
  <si>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</si>
  <si>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</si>
  <si>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</si>
  <si>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</si>
  <si>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</si>
  <si>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</si>
  <si>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</si>
  <si>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</si>
  <si>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</si>
  <si>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</si>
  <si>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</si>
  <si>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</si>
  <si>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</si>
  <si>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</si>
  <si>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</si>
  <si>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</si>
  <si>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</si>
  <si>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</si>
  <si>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</si>
  <si>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</si>
  <si>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</si>
  <si>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</si>
  <si>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The column named “All sea basins” expects the number of external data products of each theme. It is not equal to the row sum in case of redundancy (one product covering several sea basins).</t>
  </si>
  <si>
    <t>Acidity, Antifoulants, Chlorophyll, Dissolved gasses, Fertilizers, Hydrocarbons, Heavy metals, Organic Matter, Marine litter, Polychlorinated biphenyls, Pesticides and biocides, Radionuclides, Silicates</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</si>
  <si>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</si>
  <si>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</si>
  <si>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</si>
  <si>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</si>
  <si>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</si>
  <si>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</si>
  <si>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</si>
  <si>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</si>
  <si>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</si>
  <si>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</si>
  <si>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</si>
  <si>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</si>
  <si>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Sub-theme [2]</t>
  </si>
  <si>
    <t>[2] The list of sub-themes is provided in the first tab.</t>
  </si>
  <si>
    <t>Map viewer</t>
  </si>
  <si>
    <t>WCS</t>
  </si>
  <si>
    <t>WFS</t>
  </si>
  <si>
    <t>Volume unit [1]</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</si>
  <si>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</si>
  <si>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</si>
  <si>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</si>
  <si>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</si>
  <si>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</si>
  <si>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</si>
  <si>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</si>
  <si>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</si>
  <si>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 xml:space="preserve">Indicator 8: Portal &amp; Social Media visibility </t>
  </si>
  <si>
    <t>Matomo</t>
  </si>
  <si>
    <t>8.1 Visibility &amp; Analytics (Portal overview)</t>
  </si>
  <si>
    <t>URL</t>
  </si>
  <si>
    <t>Total Mentions</t>
  </si>
  <si>
    <t>Mentions with backlinks</t>
  </si>
  <si>
    <t>Keyword</t>
  </si>
  <si>
    <t>8.4 SEO assessment - Performances</t>
  </si>
  <si>
    <t>Analytics tool</t>
  </si>
  <si>
    <t>8.3 SEO assessment - Acquisitions</t>
  </si>
  <si>
    <t>Visual harmonisation  score</t>
  </si>
  <si>
    <t>Harmonisation elements</t>
  </si>
  <si>
    <t>Description</t>
  </si>
  <si>
    <r>
      <t xml:space="preserve">Trend
</t>
    </r>
    <r>
      <rPr>
        <sz val="10"/>
        <color rgb="FF333333"/>
        <rFont val="Open Sans"/>
        <family val="2"/>
      </rPr>
      <t>(+ - =)</t>
    </r>
  </si>
  <si>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</si>
  <si>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</si>
  <si>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</si>
  <si>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</si>
  <si>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</si>
  <si>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</si>
  <si>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</si>
  <si>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</si>
  <si>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</si>
  <si>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</si>
  <si>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</si>
  <si>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</si>
  <si>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</si>
  <si>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</si>
  <si>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</si>
  <si>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</si>
  <si>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</si>
  <si>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</si>
  <si>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</si>
  <si>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</si>
  <si>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</si>
  <si>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</si>
  <si>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</si>
  <si>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</si>
  <si>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</si>
  <si>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</si>
  <si>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</si>
  <si>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</si>
  <si>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</si>
  <si>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</si>
  <si>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</si>
  <si>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</si>
  <si>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</si>
  <si>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</si>
  <si>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</si>
  <si>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</si>
  <si>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</si>
  <si>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</si>
  <si>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BM scores [1]</t>
  </si>
  <si>
    <t>[1] Measures the domain's authority on a 100-point scale, based on SEMrush’s Domain Score.</t>
  </si>
  <si>
    <t>Volume</t>
  </si>
  <si>
    <t>SEMrush</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</si>
  <si>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</si>
  <si>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</si>
  <si>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</si>
  <si>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</si>
  <si>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</si>
  <si>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</si>
  <si>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</si>
  <si>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</si>
  <si>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</si>
  <si>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</si>
  <si>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</si>
  <si>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</si>
  <si>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</si>
  <si>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Indicator 1.1: Status/Volume and coverage of ALL available acquired data</t>
  </si>
  <si>
    <t>[4] Decimal definition 1 GB = 1000^3 bytes</t>
  </si>
  <si>
    <t>Trend on data</t>
  </si>
  <si>
    <t>Baltic (%)</t>
  </si>
  <si>
    <t>Black Sea (%)</t>
  </si>
  <si>
    <t>Med Sea (%)</t>
  </si>
  <si>
    <t>North Sea (%)</t>
  </si>
  <si>
    <t>Other Seas (%)</t>
  </si>
  <si>
    <t>1.1 A) Volume and coverage of available acquired data</t>
  </si>
  <si>
    <t>Name of sub-theme/ interface</t>
  </si>
  <si>
    <t>[1] Indicate the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</si>
  <si>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</si>
  <si>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</si>
  <si>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t>[3] Trend compares the result with previous period.</t>
  </si>
  <si>
    <t>Atlantic (%) [3]</t>
  </si>
  <si>
    <t xml:space="preserve">[1] Indicate the volume unit of measurement: “records”, “data sets”, or “platforms”. </t>
  </si>
  <si>
    <t>Arctic (%)</t>
  </si>
  <si>
    <t>% coverage by data added this quarter</t>
  </si>
  <si>
    <r>
      <t xml:space="preserve">[1] Total number of (external) data products </t>
    </r>
    <r>
      <rPr>
        <strike/>
        <sz val="9"/>
        <color rgb="FF333333"/>
        <rFont val="Open Sans"/>
        <family val="2"/>
      </rPr>
      <t>without redundancy</t>
    </r>
    <r>
      <rPr>
        <sz val="9"/>
        <color rgb="FF333333"/>
        <rFont val="Open Sans"/>
        <family val="2"/>
      </rPr>
      <t xml:space="preserve">. </t>
    </r>
    <r>
      <rPr>
        <strike/>
        <sz val="9"/>
        <color rgb="FF333333"/>
        <rFont val="Open Sans"/>
        <family val="2"/>
      </rPr>
      <t xml:space="preserve">Redundancy notifies if some external data products are counted twice in the table. For example, one data product could cover several sea basins. </t>
    </r>
  </si>
  <si>
    <t>Provide detailed description of geospatial density in the narrative.</t>
  </si>
  <si>
    <t>Total number per sub-theme</t>
  </si>
  <si>
    <t>Trend in total number (%)</t>
  </si>
  <si>
    <t>Trend on data products</t>
  </si>
  <si>
    <t>Provide detailed description of geospatial density of the data in the narrative.</t>
  </si>
  <si>
    <t>[3] Data Density: Number of data products available per sea-basin. Calculate % area covered by all data products ; indicate % area covered by data products added in this quarter (e.g.: 30% ; 5%).</t>
  </si>
  <si>
    <t>Indicator 3: Online 'Web' interfaces to access or view data</t>
  </si>
  <si>
    <t>Indicator 7: Published use cases</t>
  </si>
  <si>
    <t>[1] Which portal interfaces are concerned by the table statistics: e.g. map viewer, data download service? Some interfaces like web-services are not well suited for user information gathering and can be reported in a separate table.</t>
  </si>
  <si>
    <t>Region [5]</t>
  </si>
  <si>
    <t>Asia</t>
  </si>
  <si>
    <t>USA</t>
  </si>
  <si>
    <t>Canada</t>
  </si>
  <si>
    <t>Australia</t>
  </si>
  <si>
    <t>[5] Distribution of users per region.</t>
  </si>
  <si>
    <t>[6] Percentage of users belonging to this region.</t>
  </si>
  <si>
    <t>8.2 SEO assessment - Brand monitoring</t>
  </si>
  <si>
    <t>Manual download</t>
  </si>
  <si>
    <t>Human Interface 
(Actions carried out by the user)</t>
  </si>
  <si>
    <t>Machine Interface 
(Data accessed programmatically - Software that would receive data/data products/external data products through software)</t>
  </si>
  <si>
    <t>Indicator 10: Visibility &amp; Analytics for web pages</t>
  </si>
  <si>
    <t>Indicator 11: Visibility &amp; Analytics for web sections</t>
  </si>
  <si>
    <t>Indicator 12: Average visit duration for web pages</t>
  </si>
  <si>
    <t>Is it: a Data product or an External product?</t>
  </si>
  <si>
    <t>Breakdown of sub-theme</t>
  </si>
  <si>
    <t>Indicator 1.2: Status/Total number and the coverage of ALL built &amp; external data products</t>
  </si>
  <si>
    <t>Total % coverage by all data</t>
  </si>
  <si>
    <t>Is the product: newly built, external, or has it been updated in this quarter?</t>
  </si>
  <si>
    <t>Date product was built/ updated</t>
  </si>
  <si>
    <r>
      <t xml:space="preserve">1.1 B) Usage of data in this quarter </t>
    </r>
    <r>
      <rPr>
        <b/>
        <sz val="11"/>
        <color rgb="FFFF0000"/>
        <rFont val="Open Sans"/>
        <family val="2"/>
      </rPr>
      <t>(formerly indicator 4)</t>
    </r>
  </si>
  <si>
    <t>This is now Indicator 1.1B and 1.2B</t>
  </si>
  <si>
    <t>% area coverage by data added this quarter</t>
  </si>
  <si>
    <t>Name of the data product 
(description in the narrative)</t>
  </si>
  <si>
    <t>Web service Trends [4]</t>
  </si>
  <si>
    <t>Albania</t>
  </si>
  <si>
    <t>Andorra</t>
  </si>
  <si>
    <t>Austria</t>
  </si>
  <si>
    <t>Belarus</t>
  </si>
  <si>
    <t>Belgium</t>
  </si>
  <si>
    <t>Bosnia and Herzegovina</t>
  </si>
  <si>
    <t>Bulgaria</t>
  </si>
  <si>
    <t>Croatia</t>
  </si>
  <si>
    <t>Czech Republic (Czechia)</t>
  </si>
  <si>
    <t>Denmark</t>
  </si>
  <si>
    <t>Estonia</t>
  </si>
  <si>
    <t>Finland</t>
  </si>
  <si>
    <t>France</t>
  </si>
  <si>
    <t>Germany</t>
  </si>
  <si>
    <t>Greece</t>
  </si>
  <si>
    <t>Holy See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</si>
  <si>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</si>
  <si>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</si>
  <si>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</si>
  <si>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</si>
  <si>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</si>
  <si>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</si>
  <si>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</si>
  <si>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</si>
  <si>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</si>
  <si>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</si>
  <si>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</si>
  <si>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</si>
  <si>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</si>
  <si>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</si>
  <si>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</si>
  <si>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</si>
  <si>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</si>
  <si>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</si>
  <si>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</si>
  <si>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</si>
  <si>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</si>
  <si>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</si>
  <si>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</si>
  <si>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</si>
  <si>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</si>
  <si>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</si>
  <si>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</si>
  <si>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</si>
  <si>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</si>
  <si>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</si>
  <si>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 xml:space="preserve">Indicator 9.1: Technical monitoring </t>
  </si>
  <si>
    <t>Please use the following figures: Atlantic 7281229 km²; Arctic 5610745 km²; Baltic 392215 km²; Black Sea 473894 km²; Mediterranean Sea 2516652 km²; North Sea 654179 km².</t>
  </si>
  <si>
    <t>Comments on the progress indicators in the excel template</t>
  </si>
  <si>
    <t>Progress indicator</t>
  </si>
  <si>
    <t xml:space="preserve">Comment </t>
  </si>
  <si>
    <t>1.1 Status/Volume and coverage of all available acquired data</t>
  </si>
  <si>
    <t>A) Volume and coverage of available acquired data</t>
  </si>
  <si>
    <t>B) Usage of data in this quarter</t>
  </si>
  <si>
    <t>1.2 Status/Total number and the coverage of all built &amp; external data products</t>
  </si>
  <si>
    <t>A) Volume and coverage of available built &amp; acquired data products</t>
  </si>
  <si>
    <t>2. Organisations supplying/approached to supply data and data products within reporting period</t>
  </si>
  <si>
    <t>3. Online ‘Web’ interfaces to access or view data</t>
  </si>
  <si>
    <t>5. Statistics on data volunteered through download forms</t>
  </si>
  <si>
    <t xml:space="preserve">7. Published use case </t>
  </si>
  <si>
    <t xml:space="preserve">9.1. Technical monitoring </t>
  </si>
  <si>
    <t>9.2. Portal user-friendliness (Visual Harmonization score)</t>
  </si>
  <si>
    <t>10. Visibility &amp; Analytics for web pages</t>
  </si>
  <si>
    <t>11. Visibility &amp; Analytics for web sections</t>
  </si>
  <si>
    <t>12. Average visit duration for web pages</t>
  </si>
  <si>
    <t>On this sheet, there are 3 tables to fill in</t>
  </si>
  <si>
    <t>Add any other interfaces as required/available</t>
  </si>
  <si>
    <t>Indicator 5: Statistics on information volunteered through download forms</t>
  </si>
  <si>
    <t>[3] Data Density: How much data available per sea-basin. Calculate total % area covered by all data; indicate % area covered by data added in this quarter (e.g.: 30% ; 5%).</t>
  </si>
  <si>
    <t>Please use the following figures: Atlantic 7.281.229 km²; Arctic 5.610.745 km²; Baltic 392.215 km²; Black Sea 473.894 km²; Mediterranean Sea 2.516.652 km²; North Sea 654.179 km².</t>
  </si>
  <si>
    <t>[4] Explanation of trend value in the narrative.</t>
  </si>
  <si>
    <t>[5] Decimal definition 1 GB = 1000^3 bytes; Records/datasets: multiply average size of records/datasets by number of records reported to be available; Platforms: number of measuring platforms.</t>
  </si>
  <si>
    <t>Number of WMS requests (this qurter)</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</si>
  <si>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</si>
  <si>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</si>
  <si>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</si>
  <si>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WMS</t>
    </r>
    <r>
      <rPr>
        <sz val="10"/>
        <color rgb="FF333333"/>
        <rFont val="Open Sans"/>
        <family val="2"/>
      </rPr>
      <t xml:space="preserve"> requests 
(previous quarter)</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</si>
  <si>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</si>
  <si>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</si>
  <si>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[4] Specify the number (and not the %) of WMS/WFS requests, taking into account the measurement unit of Downloadable Volume. If not applicable, then write n.a.</t>
  </si>
  <si>
    <t>[2] Decimal definition 1 GB = 1000^3 bytes.</t>
  </si>
  <si>
    <t>B) Usage of data products n this quarter</t>
  </si>
  <si>
    <t>Others</t>
  </si>
  <si>
    <t>Copy-paste screenshots of the graphs of the information from dashboard</t>
  </si>
  <si>
    <t>Copy-paste screenshot of the graphs of the information from dashboard</t>
  </si>
  <si>
    <t>[2] Relevant when the user form is optional.</t>
  </si>
  <si>
    <t>Indicator 6: External products (websites, apps,…) built on top of web-services: update since last quarterly report</t>
  </si>
  <si>
    <t>This is indicator is no longer used, it has been deleted.</t>
  </si>
  <si>
    <t>Indicator 4: Usage of data and data products per interface and per theme during the reporting period</t>
  </si>
  <si>
    <t>Were there any changes compared to the previous quarter?</t>
  </si>
  <si>
    <t>List all organisations that have supplied data voluntarily or upon request/approach witin this quarter</t>
  </si>
  <si>
    <t>Indicator 2: Organisations supplying/approached to supply data and data products within this quarter</t>
  </si>
  <si>
    <t>e.g. web data product download form</t>
  </si>
  <si>
    <t>The information is provided by Trust-IT</t>
  </si>
  <si>
    <t>B) Usage of data in this quarter (formerly indicator 4)</t>
  </si>
  <si>
    <t>B) Usage of data products in this quarter (formerly indicator 4)</t>
  </si>
  <si>
    <t>Refer to the guidance provided by the EMODnet Secretariat ("EMODnet Use Cases: Guidance and Procedures")</t>
  </si>
  <si>
    <t>7) Published use cases</t>
  </si>
  <si>
    <t>5) Statistics on information volunteered through download forms</t>
  </si>
  <si>
    <t>9.2) Visual Harmonisation score</t>
  </si>
  <si>
    <t>9.1) Technical monitoring</t>
  </si>
  <si>
    <t>10) Visibility &amp; analytics for web pages</t>
  </si>
  <si>
    <t>11) Visibility &amp; analytics for web sections</t>
  </si>
  <si>
    <t>12) Average visit duration for web pages</t>
  </si>
  <si>
    <t>South-America</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</si>
  <si>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</si>
  <si>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</si>
  <si>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</si>
  <si>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[1] Please explain decision in the narrative</t>
  </si>
  <si>
    <t>Approached or volunteered?</t>
  </si>
  <si>
    <t>The purpose of this indicator is to gauge the extent of the dedicated community</t>
  </si>
  <si>
    <t>Data derived from the portal's download form(s)</t>
  </si>
  <si>
    <t>On this sheet, there are 4 indicators to provide information on (incl. 2 tables to fill in)</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</si>
  <si>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</si>
  <si>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</si>
  <si>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</si>
  <si>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</si>
  <si>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</si>
  <si>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Buseiness and Private company</t>
  </si>
  <si>
    <t>NGOs/Civil society</t>
  </si>
  <si>
    <t>% of restricted data [2] 
(or #restricted/# not restricted)</t>
  </si>
  <si>
    <t xml:space="preserve">[2] Restricted data is non-public data. </t>
  </si>
  <si>
    <r>
      <t xml:space="preserve">Trend number of downloads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</si>
  <si>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</si>
  <si>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</si>
  <si>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r>
      <t xml:space="preserve">Sub-theme/ interface name </t>
    </r>
    <r>
      <rPr>
        <sz val="10"/>
        <color rgb="FF333333"/>
        <rFont val="Open Sans"/>
        <family val="2"/>
      </rPr>
      <t>[1]</t>
    </r>
  </si>
  <si>
    <r>
      <t>Interfaces</t>
    </r>
    <r>
      <rPr>
        <sz val="10"/>
        <color rgb="FF333333"/>
        <rFont val="Open Sans"/>
        <family val="2"/>
      </rPr>
      <t xml:space="preserve"> [1]</t>
    </r>
  </si>
  <si>
    <t>Aggregate Extraction points</t>
  </si>
  <si>
    <t>Aggregate Extraction areas</t>
  </si>
  <si>
    <t>Ship Wrecks</t>
  </si>
  <si>
    <t>Lighthouses</t>
  </si>
  <si>
    <t>Submerged Prehistoric Archaeology and Landscapes</t>
  </si>
  <si>
    <t>Dredging</t>
  </si>
  <si>
    <t>Nationally designated areas (CDDA)</t>
  </si>
  <si>
    <t>Natura 2000 areas</t>
  </si>
  <si>
    <t>State of bathing waters</t>
  </si>
  <si>
    <t>FAO fishery statistical areas</t>
  </si>
  <si>
    <t>ICES statistical areas</t>
  </si>
  <si>
    <t>Fishery catches by FAO statistical area</t>
  </si>
  <si>
    <t>Monthly first sales, EUMOFA</t>
  </si>
  <si>
    <t>Fishing intensity</t>
  </si>
  <si>
    <t>Boreholes</t>
  </si>
  <si>
    <t>Active Licences</t>
  </si>
  <si>
    <t>Offshore installations</t>
  </si>
  <si>
    <t>Goods</t>
  </si>
  <si>
    <t>Passengers</t>
  </si>
  <si>
    <t>Vessels</t>
  </si>
  <si>
    <t>Macroalgae and microalgae production sites</t>
  </si>
  <si>
    <t>Shellfish production</t>
  </si>
  <si>
    <t>Finfish production</t>
  </si>
  <si>
    <t>Freshwater production</t>
  </si>
  <si>
    <t>Projects</t>
  </si>
  <si>
    <t>Test sites</t>
  </si>
  <si>
    <t>International conventions</t>
  </si>
  <si>
    <t>Maritime boundaries (lines)</t>
  </si>
  <si>
    <t>EEZ areas</t>
  </si>
  <si>
    <t>Advisory councils</t>
  </si>
  <si>
    <t>MSFD Reporting Units</t>
  </si>
  <si>
    <t>Actual route locations</t>
  </si>
  <si>
    <t>Landing stations (schematic cables)</t>
  </si>
  <si>
    <t>Schematic cables</t>
  </si>
  <si>
    <t>Dumped munitions points</t>
  </si>
  <si>
    <t>Dumped munitions areas</t>
  </si>
  <si>
    <t>Dredge spoil dumping points</t>
  </si>
  <si>
    <t>Dredge spoil dumping areas</t>
  </si>
  <si>
    <t>UWW Treatment Plants</t>
  </si>
  <si>
    <t>UWW Discharge Points</t>
  </si>
  <si>
    <t>Waste at ports</t>
  </si>
  <si>
    <t>Wind Farms locations (centroid)</t>
  </si>
  <si>
    <t>Wind Farms areas</t>
  </si>
  <si>
    <t>Nuclear Power plants sites (points)</t>
  </si>
  <si>
    <t>Aggregate extraction</t>
  </si>
  <si>
    <t>Cultural heritage</t>
  </si>
  <si>
    <t>Environment</t>
  </si>
  <si>
    <t>Fishing effort</t>
  </si>
  <si>
    <t>Fisheries</t>
  </si>
  <si>
    <t>Oil and gas</t>
  </si>
  <si>
    <t>Main ports</t>
  </si>
  <si>
    <t>Aquaculture</t>
  </si>
  <si>
    <t>Ocean energy</t>
  </si>
  <si>
    <t>Other forms of area management / designation</t>
  </si>
  <si>
    <t>Pipelines</t>
  </si>
  <si>
    <t>Cables</t>
  </si>
  <si>
    <t>Waste disposal</t>
  </si>
  <si>
    <t>Wind farms</t>
  </si>
  <si>
    <t>Nuclear power plants</t>
  </si>
  <si>
    <t>Vessel density Map Grid</t>
  </si>
  <si>
    <t>Other</t>
  </si>
  <si>
    <t>Fishing</t>
  </si>
  <si>
    <t>Service</t>
  </si>
  <si>
    <t>Dredging or underwater ops</t>
  </si>
  <si>
    <t>Sailing</t>
  </si>
  <si>
    <t>Pleasure Craft</t>
  </si>
  <si>
    <t>High speed craft</t>
  </si>
  <si>
    <t>Tug and towing</t>
  </si>
  <si>
    <t>Passenger</t>
  </si>
  <si>
    <t>Cargo</t>
  </si>
  <si>
    <t>Tanker</t>
  </si>
  <si>
    <t>Military and Law Enforcement</t>
  </si>
  <si>
    <t>Unknown</t>
  </si>
  <si>
    <t>All</t>
  </si>
  <si>
    <t>Vessel density</t>
  </si>
  <si>
    <t>Route density</t>
  </si>
  <si>
    <r>
      <t xml:space="preserve">1.2 B) Usage of data products in this quarter </t>
    </r>
    <r>
      <rPr>
        <b/>
        <sz val="11"/>
        <color rgb="FFFF0000"/>
        <rFont val="Open Sans"/>
        <family val="2"/>
      </rPr>
      <t>(formerly indicator 4)</t>
    </r>
  </si>
  <si>
    <t>1.2 A) Volume and coverage of available built &amp; acquired data products</t>
  </si>
  <si>
    <t>Other (%)</t>
  </si>
  <si>
    <t>Dataset</t>
  </si>
  <si>
    <t>Total % area coverage by all portal records</t>
  </si>
  <si>
    <t>Total % area coverage by all portal related records</t>
  </si>
  <si>
    <t>Total records volume per sub-theme
(refer to footnote [1])</t>
  </si>
  <si>
    <t>Total related records volume per sub-theme
(refer to footnote [1])</t>
  </si>
  <si>
    <t>Trend in total records volume (%) [4]</t>
  </si>
  <si>
    <t>Trend in total related records volume (%) [4]</t>
  </si>
  <si>
    <t>Total Volume in GigaBytes [5]</t>
  </si>
  <si>
    <t>The resource provider shares data via WFS. Breakdown by sea basin not possible</t>
  </si>
  <si>
    <t>15116 coastal or transitional. Total 21223</t>
  </si>
  <si>
    <t>428620 coastal or transitional. Total 615467</t>
  </si>
  <si>
    <t>Data on fish catches are reported by FAO statistical area. Breakdown by sea basin not possible</t>
  </si>
  <si>
    <t>Data on fish catches are reported by FAO statistical area and by FAO's GFCM geographical subarea. Breakdown by sea basin not possible</t>
  </si>
  <si>
    <t>New dataset, trend not available</t>
  </si>
  <si>
    <t>Landbased activiy. Cannot be broken down by Sea Basin</t>
  </si>
  <si>
    <t>Updated attributes only</t>
  </si>
  <si>
    <t>Agreements between istitutions. Breakdown by sea basin not possible</t>
  </si>
  <si>
    <t>Algae production</t>
  </si>
  <si>
    <t>Total number of built data products in portal [1]</t>
  </si>
  <si>
    <t>Total number of external data products in portal [1]</t>
  </si>
  <si>
    <t>Total Volume in GigaBytes [4]</t>
  </si>
  <si>
    <t>n.a.</t>
  </si>
  <si>
    <t>File GDB (or equivalent) size</t>
  </si>
  <si>
    <t xml:space="preserve">Swedish Meteorological and Hydrological Institute </t>
  </si>
  <si>
    <t>Government/Public Administration</t>
  </si>
  <si>
    <t>Volunteered during a meeting some time ago, then approached</t>
  </si>
  <si>
    <t>Data</t>
  </si>
  <si>
    <t>No reply</t>
  </si>
  <si>
    <t>Escola Superior de Turismo e Tecnologia do Mar</t>
  </si>
  <si>
    <t>Built</t>
  </si>
  <si>
    <t>Updated</t>
  </si>
  <si>
    <t>Macroalgae (seaweeds)</t>
  </si>
  <si>
    <t>Microalgae</t>
  </si>
  <si>
    <t>Ocean Energy Projects</t>
  </si>
  <si>
    <t>Ocean energy test sites</t>
  </si>
  <si>
    <t>https://www.emodnet-humanactivities.eu/view-data.php</t>
  </si>
  <si>
    <t>https://ows.emodnet-humanactivities.eu/wms?LAYERS=aggregates&amp;FORMAT=image/png&amp;TRANSPARENT=TRUE&amp;SERVICE=WMS&amp;VERSION=1.1.1&amp;REQUEST=GetMap&amp;STYLES=&amp;SRS=EPSG:4326&amp;BBOX=-11,35,14,60&amp;WIDTH=600&amp;HEIGHT=600</t>
  </si>
  <si>
    <t>https://ows.emodnet-humanactivities.eu/wms?LAYERS=aggregateareas&amp;FORMAT=image/png&amp;TRANSPARENT=TRUE&amp;SERVICE=WMS&amp;VERSION=1.1.1&amp;REQUEST=GetMap&amp;STYLES=&amp;SRS=EPSG:4326&amp;BBOX=-30.4269,23.7383,42.3846,72.2793&amp;WIDTH=650&amp;HEIGHT=400</t>
  </si>
  <si>
    <t>https://ows.emodnet-humanactivities.eu/wms?LAYERS=lighthouses&amp;FORMAT=image/png&amp;TRANSPARENT=TRUE&amp;SERVICE=WMS&amp;VERSION=1.1.1&amp;REQUEST=GetMap&amp;STYLES=&amp;SRS=EPSG:4326&amp;BBOX=-11,35,14,60&amp;WIDTH=600&amp;HEIGHT=600</t>
  </si>
  <si>
    <t>https://ows.emodnet-humanactivities.eu/wms?LAYERS=dredging&amp;FORMAT=image/png&amp;TRANSPARENT=TRUE&amp;SERVICE=WMS&amp;VERSION=1.1.1&amp;REQUEST=GetMap&amp;STYLES=&amp;SRS=EPSG:4326&amp;BBOX=-11,35,14,60&amp;WIDTH=600&amp;HEIGHT=600</t>
  </si>
  <si>
    <t>https://ows.emodnet-humanactivities.eu/wms?LAYERS=cddaareas&amp;FORMAT=image/png&amp;TRANSPARENT=TRUE&amp;SERVICE=WMS&amp;VERSION=1.1.1&amp;REQUEST=GetMap&amp;STYLES=&amp;SRS=EPSG:4326&amp;BBOX=-30.4269,23.7383,42.3846,72.2793&amp;WIDTH=650&amp;HEIGHT=400</t>
  </si>
  <si>
    <t>https://ows.emodnet-humanactivities.eu/wms?LAYERS=natura2000areas&amp;FORMAT=image/png&amp;TRANSPARENT=TRUE&amp;SERVICE=WMS&amp;VERSION=1.1.1&amp;REQUEST=GetMap&amp;STYLES=&amp;SRS=EPSG:4326&amp;BBOX=-30.4269,23.7383,42.3846,72.2793&amp;WIDTH=650&amp;HEIGHT=400</t>
  </si>
  <si>
    <t>https://ows.emodnet-humanactivities.eu/wms?LAYERS=bathingwaters&amp;FORMAT=image/png&amp;TRANSPARENT=TRUE&amp;SERVICE=WMS&amp;VERSION=1.1.1&amp;REQUEST=GetMap&amp;STYLES=&amp;SRS=EPSG:4326&amp;BBOX=-11,35,14,60&amp;WIDTH=600&amp;HEIGHT=600</t>
  </si>
  <si>
    <t>https://ows.emodnet-humanactivities.eu/wms?LAYERS=icesareas&amp;FORMAT=image/png&amp;TRANSPARENT=TRUE&amp;SERVICE=WMS&amp;VERSION=1.1.1&amp;REQUEST=GetMap&amp;STYLES=&amp;SRS=EPSG:4326&amp;BBOX=-30.4269,23.7383,42.3846,72.2793&amp;WIDTH=650&amp;HEIGHT=400</t>
  </si>
  <si>
    <t>https://ows.emodnet-humanactivities.eu/wms?LAYERS=hydrocarbons&amp;FORMAT=image/png&amp;TRANSPARENT=TRUE&amp;SERVICE=WMS&amp;VERSION=1.1.1&amp;REQUEST=GetMap&amp;STYLES=&amp;SRS=EPSG:4326&amp;BBOX=-11,35,14,60&amp;WIDTH=600&amp;HEIGHT=600</t>
  </si>
  <si>
    <t>https://ows.emodnet-humanactivities.eu/wms?LAYERS=activelicenses&amp;FORMAT=image/png&amp;TRANSPARENT=TRUE&amp;SERVICE=WMS&amp;VERSION=1.1.1&amp;REQUEST=GetMap&amp;STYLES=&amp;SRS=EPSG:4326&amp;BBOX=-30.4269,23.7383,42.3846,72.2793&amp;WIDTH=650&amp;HEIGHT=400</t>
  </si>
  <si>
    <t>https://ows.emodnet-humanactivities.eu/wms?LAYERS=platforms&amp;FORMAT=image/png&amp;TRANSPARENT=TRUE&amp;SERVICE=WMS&amp;VERSION=1.1.1&amp;REQUEST=GetMap&amp;STYLES=&amp;SRS=EPSG:4326&amp;BBOX=-11,35,14,60&amp;WIDTH=600&amp;HEIGHT=600</t>
  </si>
  <si>
    <t>https://ows.emodnet-humanactivities.eu/wms?LAYERS=portlocations&amp;FORMAT=image/png&amp;TRANSPARENT=TRUE&amp;SERVICE=WMS&amp;VERSION=1.1.1&amp;REQUEST=GetMap&amp;STYLES=&amp;SRS=EPSG:4326&amp;BBOX=-11,35,14,60&amp;WIDTH=600&amp;HEIGHT=600</t>
  </si>
  <si>
    <t>https://ows.emodnet-humanactivities.eu/wms?LAYERS=macroalgae&amp;FORMAT=image/png&amp;TRANSPARENT=TRUE&amp;SERVICE=WMS&amp;VERSION=1.1.1&amp;REQUEST=GetMap&amp;STYLES=&amp;SRS=EPSG:4326&amp;BBOX=-30.4269,23.7383,42.3846,72.2793&amp;WIDTH=650&amp;HEIGHT=400</t>
  </si>
  <si>
    <t>https://ows.emodnet-humanactivities.eu/wms?LAYERS=microalgae&amp;FORMAT=image/png&amp;TRANSPARENT=TRUE&amp;SERVICE=WMS&amp;VERSION=1.1.1&amp;REQUEST=GetMap&amp;STYLES=&amp;SRS=EPSG:4326&amp;BBOX=-30.4269,23.7383,42.3846,72.2793&amp;WIDTH=650&amp;HEIGHT=400</t>
  </si>
  <si>
    <t>https://ows.emodnet-humanactivities.eu/wms?LAYERS=shellfish&amp;FORMAT=image/png&amp;TRANSPARENT=TRUE&amp;SERVICE=WMS&amp;VERSION=1.1.1&amp;REQUEST=GetMap&amp;STYLES=&amp;SRS=EPSG:4326&amp;BBOX=-11,35,14,60&amp;WIDTH=600&amp;HEIGHT=600</t>
  </si>
  <si>
    <t>https://ows.emodnet-humanactivities.eu/wms?LAYERS=finfish&amp;FORMAT=image/png&amp;TRANSPARENT=TRUE&amp;SERVICE=WMS&amp;VERSION=1.1.1&amp;REQUEST=GetMap&amp;STYLES=&amp;SRS=EPSG:4326&amp;BBOX=-11,35,14,60&amp;WIDTH=600&amp;HEIGHT=600</t>
  </si>
  <si>
    <t>https://ows.emodnet-humanactivities.eu/wms?LAYERS=freshwater&amp;FORMAT=image/png&amp;TRANSPARENT=TRUE&amp;SERVICE=WMS&amp;VERSION=1.1.1&amp;REQUEST=GetMap&amp;STYLES=&amp;SRS=EPSG:4326&amp;BBOX=-11,35,14,60&amp;WIDTH=600&amp;HEIGHT=600</t>
  </si>
  <si>
    <t>https://ows.emodnet-humanactivities.eu/wms?LAYERS=oenergy&amp;FORMAT=image/png&amp;TRANSPARENT=TRUE&amp;SERVICE=WMS&amp;VERSION=1.1.1&amp;REQUEST=GetMap&amp;STYLES=&amp;SRS=EPSG:4326&amp;BBOX=-11,35,14,60&amp;WIDTH=600&amp;HEIGHT=600</t>
  </si>
  <si>
    <t>https://ows.emodnet-humanactivities.eu/wms?LAYERS=oenergytests&amp;FORMAT=image/png&amp;TRANSPARENT=TRUE&amp;SERVICE=WMS&amp;VERSION=1.1.1&amp;REQUEST=GetMap&amp;STYLES=&amp;SRS=EPSG:4326&amp;BBOX=-30.4269,23.7383,42.3846,72.2793&amp;WIDTH=650&amp;HEIGHT=400</t>
  </si>
  <si>
    <t>https://ows.emodnet-humanactivities.eu/wms?LAYERS=barcelona&amp;FORMAT=image/png&amp;TRANSPARENT=TRUE&amp;SERVICE=WMS&amp;VERSION=1.1.1&amp;REQUEST=GetMap&amp;STYLES=&amp;SRS=EPSG:4326&amp;BBOX=-30.4269,23.7383,42.3846,72.2793&amp;WIDTH=650&amp;HEIGHT=400</t>
  </si>
  <si>
    <t>https://ows.emodnet-humanactivities.eu/wms?LAYERS=maritimebnds&amp;FORMAT=image/png&amp;TRANSPARENT=TRUE&amp;SERVICE=WMS&amp;VERSION=1.1.1&amp;REQUEST=GetMap&amp;STYLES=&amp;SRS=EPSG:4326&amp;BBOX=-30.4269,23.7383,42.3846,72.2793&amp;WIDTH=650&amp;HEIGHT=400</t>
  </si>
  <si>
    <t>https://ows.emodnet-humanactivities.eu/wms?LAYERS=eez&amp;FORMAT=image/png&amp;TRANSPARENT=TRUE&amp;SERVICE=WMS&amp;VERSION=1.1.1&amp;REQUEST=GetMap&amp;STYLES=&amp;SRS=EPSG:4326&amp;BBOX=-30.4269,23.7383,42.3846,72.2793&amp;WIDTH=650&amp;HEIGHT=400</t>
  </si>
  <si>
    <t>https://ows.emodnet-humanactivities.eu/wms?LAYERS=aquaculture&amp;FORMAT=image/png&amp;TRANSPARENT=TRUE&amp;SERVICE=WMS&amp;VERSION=1.1.1&amp;REQUEST=GetMap&amp;STYLES=&amp;SRS=EPSG:4326&amp;BBOX=-30.4269,23.7383,42.3846,72.2793&amp;WIDTH=650&amp;HEIGHT=400</t>
  </si>
  <si>
    <t>https://ows.emodnet-humanactivities.eu/wms?LAYERS=reportingunits&amp;FORMAT=image/png&amp;TRANSPARENT=TRUE&amp;SERVICE=WMS&amp;VERSION=1.1.1&amp;REQUEST=GetMap&amp;STYLES=&amp;SRS=EPSG:4326&amp;BBOX=-30.4269,23.7383,42.3846,72.2793&amp;WIDTH=650&amp;HEIGHT=400</t>
  </si>
  <si>
    <t>https://ows.emodnet-humanactivities.eu/wms?LAYERS=pipelines&amp;FORMAT=image/png&amp;TRANSPARENT=TRUE&amp;SERVICE=WMS&amp;VERSION=1.1.1&amp;REQUEST=GetMap&amp;STYLES=&amp;SRS=EPSG:4326&amp;BBOX=-30.4269,23.7383,42.3846,72.2793&amp;WIDTH=650&amp;HEIGHT=400</t>
  </si>
  <si>
    <t>https://ows.emodnet-humanactivities.eu/wms?LAYERS=landingstations&amp;FORMAT=image/png&amp;TRANSPARENT=TRUE&amp;SERVICE=WMS&amp;VERSION=1.1.1&amp;REQUEST=GetMap&amp;STYLES=&amp;SRS=EPSG:4326&amp;BBOX=-11,35,14,60&amp;WIDTH=600&amp;HEIGHT=600</t>
  </si>
  <si>
    <t>https://ows.emodnet-humanactivities.eu/wms?LAYERS=cablesschematic&amp;FORMAT=image/png&amp;TRANSPARENT=TRUE&amp;SERVICE=WMS&amp;VERSION=1.1.1&amp;REQUEST=GetMap&amp;STYLES=&amp;SRS=EPSG:4326&amp;BBOX=-30.4269,23.7383,42.3846,72.2793&amp;WIDTH=650&amp;HEIGHT=400</t>
  </si>
  <si>
    <t>https://ows.emodnet-humanactivities.eu/wms?LAYERS=bshcontiscables&amp;FORMAT=image/png&amp;TRANSPARENT=TRUE&amp;SERVICE=WMS&amp;VERSION=1.1.1&amp;REQUEST=GetMap&amp;STYLES=&amp;SRS=EPSG:4326&amp;BBOX=-30.4269,23.7383,42.3846,72.2793&amp;WIDTH=650&amp;HEIGHT=400
https://ows.emodnet-humanactivities.eu/wms?LAYERS=maltacables&amp;FORMAT=image/png&amp;TRANSPARENT=TRUE&amp;SERVICE=WMS&amp;VERSION=1.1.1&amp;REQUEST=GetMap&amp;STYLES=&amp;SRS=EPSG:4326&amp;BBOX=-30.4269,23.7383,42.3846,72.2793&amp;WIDTH=650&amp;HEIGHT=400
https://ows.emodnet-humanactivities.eu/wms?LAYERS=sigcables&amp;FORMAT=image/png&amp;TRANSPARENT=TRUE&amp;SERVICE=WMS&amp;VERSION=1.1.1&amp;REQUEST=GetMap&amp;STYLES=&amp;SRS=EPSG:4326&amp;BBOX=-30.4269,23.7383,42.3846,72.2793&amp;WIDTH=650&amp;HEIGHT=400</t>
  </si>
  <si>
    <t>https://ows.emodnet-humanactivities.eu/wms?LAYERS=munitions&amp;FORMAT=image/png&amp;TRANSPARENT=TRUE&amp;SERVICE=WMS&amp;VERSION=1.1.1&amp;REQUEST=GetMap&amp;STYLES=&amp;SRS=EPSG:4326&amp;BBOX=-11,35,14,60&amp;WIDTH=600&amp;HEIGHT=600</t>
  </si>
  <si>
    <t>https://ows.emodnet-humanactivities.eu/wms?LAYERS=munitionspoly&amp;FORMAT=image/png&amp;TRANSPARENT=TRUE&amp;SERVICE=WMS&amp;VERSION=1.1.1&amp;REQUEST=GetMap&amp;STYLES=&amp;SRS=EPSG:4326&amp;BBOX=-30.4269,23.7383,42.3846,72.2793&amp;WIDTH=650&amp;HEIGHT=400</t>
  </si>
  <si>
    <t>https://ows.emodnet-humanactivities.eu/wms?LAYERS=dischargepoints&amp;FORMAT=image/png&amp;TRANSPARENT=TRUE&amp;SERVICE=WMS&amp;VERSION=1.1.1&amp;REQUEST=GetMap&amp;STYLES=&amp;SRS=EPSG:4326&amp;BBOX=-30.4269,23.7383,42.3846,72.2793&amp;WIDTH=650&amp;HEIGHT=400</t>
  </si>
  <si>
    <t>https://ows.emodnet-humanactivities.eu/wms?LAYERS=dredgespoilpoly&amp;FORMAT=image/png&amp;TRANSPARENT=TRUE&amp;SERVICE=WMS&amp;VERSION=1.1.1&amp;REQUEST=GetMap&amp;STYLES=&amp;SRS=EPSG:4326&amp;BBOX=-30.4269,23.7383,42.3846,72.2793&amp;WIDTH=650&amp;HEIGHT=400</t>
  </si>
  <si>
    <t>https://ows.emodnet-humanactivities.eu/wms?LAYERS=treatmentplants&amp;FORMAT=image/png&amp;TRANSPARENT=TRUE&amp;SERVICE=WMS&amp;VERSION=1.1.1&amp;REQUEST=GetMap&amp;STYLES=&amp;SRS=EPSG:4326&amp;BBOX=-30.4269,23.7383,42.3846,72.2793&amp;WIDTH=650&amp;HEIGHT=400</t>
  </si>
  <si>
    <t>https://ows.emodnet-humanactivities.eu/wms?LAYERS=wasteatports&amp;FORMAT=image/png&amp;TRANSPARENT=TRUE&amp;SERVICE=WMS&amp;VERSION=1.1.1&amp;REQUEST=GetMap&amp;STYLES=&amp;SRS=EPSG:4326&amp;BBOX=-30.4269,23.7383,42.3846,72.2793&amp;WIDTH=650&amp;HEIGHT=400</t>
  </si>
  <si>
    <t>https://ows.emodnet-humanactivities.eu/wms?LAYERS=windfarms&amp;FORMAT=image/png&amp;TRANSPARENT=TRUE&amp;SERVICE=WMS&amp;VERSION=1.1.1&amp;REQUEST=GetMap&amp;STYLES=&amp;SRS=EPSG:4326&amp;BBOX=-11,35,14,60&amp;WIDTH=600&amp;HEIGHT=600</t>
  </si>
  <si>
    <t>https://ows.emodnet-humanactivities.eu/wms?LAYERS=windfarmspoly&amp;FORMAT=image/png&amp;TRANSPARENT=TRUE&amp;SERVICE=WMS&amp;VERSION=1.1.1&amp;REQUEST=GetMap&amp;STYLES=&amp;SRS=EPSG:4326&amp;BBOX=-30.4269,23.7383,42.3846,72.2793&amp;WIDTH=650&amp;HEIGHT=400</t>
  </si>
  <si>
    <t>https://ows.emodnet-humanactivities.eu/wms?LAYERS=nuclear&amp;FORMAT=image/png&amp;TRANSPARENT=TRUE&amp;SERVICE=WMS&amp;VERSION=1.1.1&amp;REQUEST=GetMap&amp;STYLES=&amp;SRS=EPSG:4326&amp;BBOX=-30.4269,23.7383,42.3846,72.2793&amp;WIDTH=650&amp;HEIGHT=400</t>
  </si>
  <si>
    <t>https://ows.emodnet-humanactivities.eu/wms?LAYERS=2017_01_st_All&amp;FORMAT=image/png&amp;TRANSPARENT=TRUE&amp;SERVICE=WMS&amp;VERSION=1.1.1&amp;REQUEST=GetMap&amp;STYLES=&amp;SRS=EPSG:4326&amp;BBOX=-30.4269,23.7383,42.3846,72.2793&amp;WIDTH=650&amp;HEIGHT=400</t>
  </si>
  <si>
    <t>https://ows.emodnet-humanactivities.eu/wms?LAYERS=2019_01_rd_All&amp;FORMAT=image/png&amp;TRANSPARENT=TRUE&amp;SERVICE=WMS&amp;VERSION=1.1.1&amp;REQUEST=GetMap&amp;STYLES=&amp;SRS=EPSG:4326&amp;BBOX=-30.4269,23.7383,42.3846,72.2793&amp;WIDTH=650&amp;HEIGHT=400</t>
  </si>
  <si>
    <t>https://ows.emodnet-humanactivities.eu/wfs?SERVICE=WFS&amp;VERSION=1.1.0&amp;request=GetFeature&amp;typeName=aggregates&amp;outputformat=json</t>
  </si>
  <si>
    <t>https://ows.emodnet-humanactivities.eu/wfs?SERVICE=WFS&amp;VERSION=1.1.0&amp;request=GetFeature&amp;typeName=aggregateareas&amp;OUTPUTFORMAT=json</t>
  </si>
  <si>
    <t>https://ows.emodnet-humanactivities.eu/wfs?SERVICE=WFS&amp;VERSION=1.1.0&amp;request=GetFeature&amp;typeName=lighthouses&amp;OUTPUTFORMAT=json</t>
  </si>
  <si>
    <t>https://ows.emodnet-humanactivities.eu/wfs?SERVICE=WFS&amp;VERSION=1.1.0&amp;request=GetFeature&amp;typeName=dredging&amp;OUTPUTFORMAT=json</t>
  </si>
  <si>
    <t>https://ows.emodnet-humanactivities.eu/wfs?SERVICE=WFS&amp;VERSION=1.1.0&amp;request=GetFeature&amp;typeName=cddaareas&amp;OUTPUTFORMAT=json</t>
  </si>
  <si>
    <t>https://ows.emodnet-humanactivities.eu/wfs?SERVICE=WFS&amp;VERSION=1.1.0&amp;request=GetFeature&amp;typeName=natura2000areas&amp;OUTPUTFORMAT=json</t>
  </si>
  <si>
    <t>https://ows.emodnet-humanactivities.eu/wfs?SERVICE=WFS&amp;VERSION=1.1.0&amp;request=GetFeature&amp;typeName=bathingwaters&amp;OUTPUTFORMAT=json</t>
  </si>
  <si>
    <t>http://www.fao.org:80/figis/geoserver/area/ows?service=WFS&amp;request=GetFeature&amp;version=1.0.0&amp;typeName=area:FAO_AREAS&amp;outputFormat=SHAPE-ZIP</t>
  </si>
  <si>
    <t>https://ows.emodnet-humanactivities.eu/wfs?SERVICE=WFS&amp;VERSION=1.1.0&amp;request=GetFeature&amp;typeName=icesareas&amp;OUTPUTFORMAT=json</t>
  </si>
  <si>
    <t>https://ows.emodnet-humanactivities.eu/wfs?SERVICE=WFS&amp;VERSION=1.1.0&amp;request=GetFeature&amp;typeName=majorcatches&amp;OUTPUTFORMAT=json</t>
  </si>
  <si>
    <t>https://ows.emodnet-humanactivities.eu/wfs?SERVICE=WFS&amp;VERSION=1.1.0&amp;request=GetFeature&amp;typeName=fishsales&amp;OUTPUTFORMAT=json</t>
  </si>
  <si>
    <t>https://ows.emodnet-humanactivities.eu/wfs?SERVICE=WFS&amp;VERSION=1.1.0&amp;request=GetFeature&amp;typeName=hydrocarbons&amp;OUTPUTFORMAT=json</t>
  </si>
  <si>
    <t>https://ows.emodnet-humanactivities.eu/wfs?SERVICE=WFS&amp;VERSION=1.1.0&amp;request=GetFeature&amp;typeName=activelicenses&amp;OUTPUTFORMAT=json</t>
  </si>
  <si>
    <t>https://ows.emodnet-humanactivities.eu/wfs?SERVICE=WFS&amp;VERSION=1.1.0&amp;request=GetFeature&amp;typeName=platforms&amp;OUTPUTFORMAT=json</t>
  </si>
  <si>
    <t>https://ows.emodnet-humanactivities.eu/wfs?SERVICE=WFS&amp;VERSION=1.1.0&amp;request=GetFeature&amp;typeName=portgoods&amp;OUTPUTFORMAT=json</t>
  </si>
  <si>
    <t>https://ows.emodnet-humanactivities.eu/wfs?SERVICE=WFS&amp;VERSION=1.1.0&amp;request=GetFeature&amp;typeName=portpassengers&amp;OUTPUTFORMAT=json</t>
  </si>
  <si>
    <t>https://ows.emodnet-humanactivities.eu/wfs?SERVICE=WFS&amp;VERSION=1.1.0&amp;request=GetFeature&amp;typeName=portvessels&amp;OUTPUTFORMAT=json</t>
  </si>
  <si>
    <t>https://ows.emodnet-humanactivities.eu/wfs?SERVICE=WFS&amp;VERSION=1.1.0&amp;request=GetFeature&amp;typeName=macroalgae&amp;OUTPUTFORMAT=json</t>
  </si>
  <si>
    <t>https://ows.emodnet-humanactivities.eu/wfs?SERVICE=WFS&amp;VERSION=1.1.0&amp;request=GetFeature&amp;typeName=microalgae&amp;OUTPUTFORMAT=json</t>
  </si>
  <si>
    <t>https://ows.emodnet-humanactivities.eu/wfs?SERVICE=WFS&amp;VERSION=1.1.0&amp;request=GetFeature&amp;typeName=shellfish&amp;OUTPUTFORMAT=json</t>
  </si>
  <si>
    <t>https://ows.emodnet-humanactivities.eu/wfs?SERVICE=WFS&amp;VERSION=1.1.0&amp;request=GetFeature&amp;typeName=finfish&amp;OUTPUTFORMAT=json</t>
  </si>
  <si>
    <t>https://ows.emodnet-humanactivities.eu/wfs?SERVICE=WFS&amp;VERSION=1.1.0&amp;request=GetFeature&amp;typeName=freshwater&amp;OUTPUTFORMAT=json</t>
  </si>
  <si>
    <t>https://ows.emodnet-humanactivities.eu/wfs?SERVICE=WFS&amp;VERSION=1.1.0&amp;request=GetFeature&amp;typeName=oenergy&amp;OUTPUTFORMAT=json</t>
  </si>
  <si>
    <t>https://ows.emodnet-humanactivities.eu/wfs?SERVICE=WFS&amp;VERSION=1.1.0&amp;request=GetFeature&amp;typeName=oenergytests&amp;OUTPUTFORMAT=json</t>
  </si>
  <si>
    <t>https://ows.emodnet-humanactivities.eu/wfs?SERVICE=WFS&amp;VERSION=1.1.0&amp;request=GetFeature&amp;typeName=ospar&amp;OUTPUTFORMAT=json</t>
  </si>
  <si>
    <t>https://ows.emodnet-humanactivities.eu/wfs?SERVICE=WFS&amp;VERSION=1.1.0&amp;request=GetFeature&amp;typeName=maritimebnds&amp;OUTPUTFORMAT=json</t>
  </si>
  <si>
    <t>https://ows.emodnet-humanactivities.eu/wfs?SERVICE=WFS&amp;VERSION=1.1.0&amp;request=GetFeature&amp;typeName=eez&amp;OUTPUTFORMAT=json</t>
  </si>
  <si>
    <t>https://ows.emodnet-humanactivities.eu/wfs?SERVICE=WFS&amp;VERSION=1.1.0&amp;request=GetFeature&amp;typeName=southwesternwaters&amp;OUTPUTFORMAT=json</t>
  </si>
  <si>
    <t>https://ows.emodnet-humanactivities.eu/wfs?SERVICE=WFS&amp;VERSION=1.1.0&amp;request=GetFeature&amp;typeName=reportingunits&amp;OUTPUTFORMAT=json</t>
  </si>
  <si>
    <t>https://ows.emodnet-humanactivities.eu/wfs?SERVICE=WFS&amp;VERSION=1.1.0&amp;request=GetFeature&amp;typeName=pipelines&amp;OUTPUTFORMAT=json</t>
  </si>
  <si>
    <t>https://ows.emodnet-humanactivities.eu/wfs?SERVICE=WFS&amp;VERSION=1.1.0&amp;request=GetFeature&amp;typeName=landingstations&amp;OUTPUTFORMAT=json</t>
  </si>
  <si>
    <t>https://ows.emodnet-humanactivities.eu/wfs?SERVICE=WFS&amp;VERSION=1.1.0&amp;request=GetFeature&amp;typeName=cablesschematic&amp;OUTPUTFORMAT=json</t>
  </si>
  <si>
    <t>https://ows.emodnet-humanactivities.eu/wfs?SERVICE=WFS&amp;VERSION=1.1.0&amp;request=GetFeature&amp;typeName=bshcontiscables&amp;OUTPUTFORMAT=json
https://ows.emodnet-humanactivities.eu/wfs?SERVICE=WFS&amp;VERSION=1.1.0&amp;request=GetFeature&amp;typeName=maltacables&amp;OUTPUTFORMAT=json
https://ows.emodnet-humanactivities.eu/wfs?SERVICE=WFS&amp;VERSION=1.1.0&amp;request=GetFeature&amp;typeName=sigcables&amp;OUTPUTFORMAT=json</t>
  </si>
  <si>
    <t>https://ows.emodnet-humanactivities.eu/wfs?SERVICE=WFS&amp;VERSION=1.1.0&amp;request=GetFeature&amp;typeName=munitions&amp;OUTPUTFORMAT=json</t>
  </si>
  <si>
    <t>https://ows.emodnet-humanactivities.eu/wfs?SERVICE=WFS&amp;VERSION=1.1.0&amp;request=GetFeature&amp;typeName=munitionspoly&amp;OUTPUTFORMAT=json</t>
  </si>
  <si>
    <t>https://ows.emodnet-humanactivities.eu/wfs?SERVICE=WFS&amp;VERSION=1.1.0&amp;request=GetFeature&amp;typeName=dredgespoil&amp;OUTPUTFORMAT=json</t>
  </si>
  <si>
    <t>https://ows.emodnet-humanactivities.eu/wfs?SERVICE=WFS&amp;VERSION=1.1.0&amp;request=GetFeature&amp;typeName=dredgespoilpoly&amp;OUTPUTFORMAT=json</t>
  </si>
  <si>
    <t>https://ows.emodnet-humanactivities.eu/wfs?SERVICE=WFS&amp;VERSION=1.1.0&amp;request=GetFeature&amp;typeName=treatmentplants&amp;OUTPUTFORMAT=json</t>
  </si>
  <si>
    <t>https://ows.emodnet-humanactivities.eu/wfs?SERVICE=WFS&amp;VERSION=1.1.0&amp;request=GetFeature&amp;typeName=dischargepoints&amp;OUTPUTFORMAT=json</t>
  </si>
  <si>
    <t>https://ows.emodnet-humanactivities.eu/wfs?SERVICE=WFS&amp;VERSION=1.1.0&amp;request=GetFeature&amp;typeName=wasteatports_m3&amp;OUTPUTFORMAT=json</t>
  </si>
  <si>
    <t>https://ows.emodnet-humanactivities.eu/wfs?SERVICE=WFS&amp;VERSION=1.1.0&amp;request=GetFeature&amp;typeName=windfarms&amp;OUTPUTFORMAT=json</t>
  </si>
  <si>
    <t>https://ows.emodnet-humanactivities.eu/wfs?SERVICE=WFS&amp;VERSION=1.1.0&amp;request=GetFeature&amp;typeName=windfarmspoly&amp;OUTPUTFORMAT=json</t>
  </si>
  <si>
    <t>https://ows.emodnet-humanactivities.eu/wfs?SERVICE=WFS&amp;VERSION=1.1.0&amp;request=GetFeature&amp;typeName=nuclear&amp;OUTPUTFORMAT=json</t>
  </si>
  <si>
    <t>https://ows.emodnet-humanactivities.eu/wcs?SERVICE=WCS&amp;VERSION=1.0.0&amp;request=GetCapabilities</t>
  </si>
  <si>
    <t>https://ows.emodnet-humanactivities.eu/wfs?SERVICE=WFS&amp;VERSION=1.1.0&amp;request=GetCapabilities</t>
  </si>
  <si>
    <t>https://ows.emodnet-humanactivities.eu/wms?SERVICE=WMS&amp;VERSION=1.1.1&amp;REQUEST=GetCapabilities</t>
  </si>
  <si>
    <t>New</t>
  </si>
  <si>
    <t>Data product</t>
  </si>
  <si>
    <t>External</t>
  </si>
  <si>
    <t>Data download service</t>
  </si>
  <si>
    <t xml:space="preserve">Indicator 9.2: Portal user-friendliness </t>
  </si>
  <si>
    <t>9.2 Visual Harmonisation score</t>
  </si>
  <si>
    <r>
      <t xml:space="preserve">Score [1]
</t>
    </r>
    <r>
      <rPr>
        <sz val="10"/>
        <color rgb="FF333333"/>
        <rFont val="Open Sans"/>
        <family val="2"/>
      </rPr>
      <t>(3 1 0)</t>
    </r>
  </si>
  <si>
    <t>=</t>
  </si>
  <si>
    <t xml:space="preserve"> 15/15</t>
  </si>
  <si>
    <t xml:space="preserve"> 18/21</t>
  </si>
  <si>
    <t>+</t>
  </si>
  <si>
    <t xml:space="preserve"> 21/21</t>
  </si>
  <si>
    <t>-</t>
  </si>
  <si>
    <t>https://www.lovelljohns.com/industries/euro-comm/</t>
  </si>
  <si>
    <t>n/a</t>
  </si>
  <si>
    <t>http://mfame.guru/traffic-density-maps-for-a-clear-understanding-of-maritime-traffic/</t>
  </si>
  <si>
    <t>aggregate extraction</t>
  </si>
  <si>
    <t>main ports</t>
  </si>
  <si>
    <t>other forms of area management designation</t>
  </si>
  <si>
    <t>wind farms</t>
  </si>
  <si>
    <t>waste disposal</t>
  </si>
  <si>
    <t>pipelines and cables</t>
  </si>
  <si>
    <t>ocean energy facilities</t>
  </si>
  <si>
    <t>hydrocarbon extraction</t>
  </si>
  <si>
    <t>fisheries</t>
  </si>
  <si>
    <t>environment</t>
  </si>
  <si>
    <t>dredging</t>
  </si>
  <si>
    <t>cultural heritage</t>
  </si>
  <si>
    <t>aquaculture</t>
  </si>
  <si>
    <t>Volume slightly increased due to the addition of entirely new data sets (fishing effort and fishing intensity, as well as to the update of the algae data set.</t>
  </si>
  <si>
    <t>No explanation regarding usage. Some data sets go up, some go down. Nearly impossible to tell why.</t>
  </si>
  <si>
    <t>Coverage remains the same by definition. Volume can only increase as new data are added each month</t>
  </si>
  <si>
    <t>Vessel density probably went down because 2018 was updated months ago (no reason to download data again), whereas 2019 was completed gradually during the quarter. Difficult to explain the trend for route density</t>
  </si>
  <si>
    <t>No explanation</t>
  </si>
  <si>
    <t>Business and Private company</t>
  </si>
  <si>
    <t>Nothing noteworthy. Private sector slightly increasing, but it is always between 25% and 30%</t>
  </si>
  <si>
    <t>Nothing noteworthy</t>
  </si>
  <si>
    <t>Nothing noteworthy. Private sector slightly increasing, but it is always between 25% and 30</t>
  </si>
  <si>
    <t>Difficult to explain 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</si>
</sst>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
    <numFmt numFmtId="166" formatCode="0.0000000"/>
    <numFmt numFmtId="167" formatCode="0.00000000"/>
    <numFmt numFmtId="176" formatCode="d/m"/>
  </numFmts>
  <fonts count="40" x14ac:knownFonts="1">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i/>
      <sz val="10"/>
      <name val="Open Sans"/>
      <family val="2"/>
    </font>
    <font>
      <sz val="9"/>
      <color rgb="FF7030A0"/>
      <name val="Open Sans"/>
      <family val="2"/>
    </font>
    <font>
      <strike/>
      <sz val="10"/>
      <color rgb="FF333333"/>
      <name val="Open Sans"/>
      <family val="2"/>
    </font>
    <font>
      <strike/>
      <sz val="9"/>
      <color rgb="FF333333"/>
      <name val="Open Sans"/>
      <family val="2"/>
    </font>
    <font>
      <b/>
      <sz val="11"/>
      <color rgb="FF333333"/>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sz val="11"/>
      <color theme="1"/>
      <name val="Calibri"/>
      <family val="2"/>
      <scheme val="minor"/>
    </font>
    <font>
      <sz val="11"/>
      <color rgb="FF000000"/>
      <name val="Calibri"/>
      <family val="2"/>
    </font>
    <font>
      <sz val="10"/>
      <color rgb="FF333333"/>
      <name val="Open Sans"/>
    </font>
    <font>
      <sz val="10"/>
      <name val="Open Sans"/>
    </font>
    <font>
      <b/>
      <sz val="9"/>
      <color indexed="81"/>
      <name val="Tahoma"/>
      <family val="2"/>
    </font>
    <font>
      <sz val="9"/>
      <color indexed="81"/>
      <name val="Tahoma"/>
      <family val="2"/>
    </font>
    <font>
      <u/>
      <sz val="11"/>
      <color theme="10"/>
      <name val="Calibri"/>
      <family val="2"/>
      <scheme val="minor"/>
    </font>
    <font>
      <sz val="11"/>
      <color theme="1"/>
      <name val="Arial"/>
      <family val="2"/>
    </font>
    <font>
      <sz val="11"/>
      <name val="Arial"/>
      <family val="2"/>
    </font>
    <font>
      <sz val="11"/>
      <color rgb="FF333333"/>
      <name val="Calibri"/>
      <family val="2"/>
    </font>
    <font>
      <sz val="9"/>
      <name val="Open Sans"/>
      <family val="2"/>
    </font>
    <font>
      <u/>
      <sz val="11"/>
      <color rgb="FF0000FF"/>
      <name val="Arial"/>
      <family val="2"/>
    </font>
    <font>
      <i/>
      <sz val="11"/>
      <color rgb="FF333333"/>
      <name val="Open Sans"/>
      <family val="2"/>
    </font>
    <font>
      <sz val="11"/>
      <name val="Calibri"/>
      <family val="2"/>
    </font>
  </fonts>
  <fills count="11">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00"/>
        <bgColor indexed="64"/>
      </patternFill>
    </fill>
    <fill>
      <patternFill patternType="solid">
        <fgColor rgb="FFD5A6BD"/>
        <bgColor rgb="FFD5A6BD"/>
      </patternFill>
    </fill>
    <fill>
      <patternFill patternType="solid">
        <fgColor rgb="FFDAEEF3"/>
        <bgColor rgb="FFDAEEF3"/>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6">
    <xf numFmtId="0" fontId="0" fillId="0" borderId="0"/>
    <xf numFmtId="0" fontId="27" fillId="0" borderId="0"/>
    <xf numFmtId="0" fontId="26" fillId="0" borderId="0"/>
    <xf numFmtId="0" fontId="27" fillId="0" borderId="0"/>
    <xf numFmtId="0" fontId="32" fillId="0" borderId="0" applyNumberFormat="0" applyFill="0" applyBorder="0" applyAlignment="0" applyProtection="0"/>
    <xf numFmtId="0" fontId="33" fillId="0" borderId="0"/>
  </cellStyleXfs>
  <cellXfs count="279">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4" fillId="0" borderId="1" xfId="0" applyFont="1" applyBorder="1" applyAlignment="1">
      <alignment horizontal="justify" vertical="center" wrapText="1"/>
    </xf>
    <xf numFmtId="0" fontId="2" fillId="3" borderId="2" xfId="0" applyFont="1" applyFill="1" applyBorder="1" applyAlignment="1">
      <alignment horizontal="left"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14" fontId="3" fillId="0" borderId="4" xfId="0" applyNumberFormat="1" applyFont="1" applyBorder="1" applyAlignment="1">
      <alignment horizontal="center" vertical="center" wrapText="1"/>
    </xf>
    <xf numFmtId="0" fontId="3" fillId="0" borderId="1" xfId="0" applyFont="1" applyBorder="1" applyAlignment="1">
      <alignment horizontal="left" vertical="center" wrapText="1"/>
    </xf>
    <xf numFmtId="0" fontId="4" fillId="0" borderId="0" xfId="0" applyFont="1" applyBorder="1" applyAlignment="1">
      <alignment vertical="center"/>
    </xf>
    <xf numFmtId="0" fontId="1" fillId="0" borderId="0" xfId="0" applyFont="1" applyBorder="1"/>
    <xf numFmtId="0" fontId="12" fillId="0" borderId="1" xfId="0" applyFont="1" applyBorder="1" applyAlignment="1">
      <alignment horizontal="center"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14" fillId="0" borderId="0" xfId="0" applyFont="1"/>
    <xf numFmtId="0" fontId="3" fillId="0" borderId="2" xfId="0" applyFont="1" applyBorder="1" applyAlignment="1">
      <alignment horizontal="center" vertical="center" wrapText="1"/>
    </xf>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0" xfId="0" applyFont="1" applyAlignment="1">
      <alignment vertical="top"/>
    </xf>
    <xf numFmtId="0" fontId="13" fillId="0" borderId="0" xfId="0" applyFont="1" applyAlignment="1">
      <alignment vertical="top"/>
    </xf>
    <xf numFmtId="0" fontId="10" fillId="0" borderId="0" xfId="0" applyFont="1" applyAlignment="1">
      <alignment vertical="top"/>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2" fillId="3" borderId="1" xfId="0" applyFont="1" applyFill="1" applyBorder="1" applyAlignment="1">
      <alignment horizont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19" fillId="7" borderId="10" xfId="0" applyFont="1" applyFill="1" applyBorder="1" applyAlignment="1">
      <alignment vertical="center" wrapText="1"/>
    </xf>
    <xf numFmtId="0" fontId="19" fillId="7" borderId="11" xfId="0" applyFont="1" applyFill="1" applyBorder="1" applyAlignment="1">
      <alignment vertical="center" wrapText="1"/>
    </xf>
    <xf numFmtId="0" fontId="20" fillId="0" borderId="0" xfId="0" applyFont="1" applyAlignment="1">
      <alignment horizontal="justify" vertical="center"/>
    </xf>
    <xf numFmtId="0" fontId="2" fillId="3" borderId="2" xfId="0" applyFont="1" applyFill="1" applyBorder="1" applyAlignment="1">
      <alignment horizontal="center" wrapText="1"/>
    </xf>
    <xf numFmtId="0" fontId="21" fillId="0" borderId="0" xfId="0" applyFont="1"/>
    <xf numFmtId="0" fontId="4" fillId="0" borderId="10" xfId="0" applyFont="1" applyBorder="1" applyAlignment="1">
      <alignment horizontal="justify" vertical="center" wrapText="1"/>
    </xf>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2" fillId="0" borderId="0" xfId="0" applyFont="1"/>
    <xf numFmtId="0" fontId="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23" fillId="0" borderId="0" xfId="0" applyFont="1"/>
    <xf numFmtId="0" fontId="7" fillId="0" borderId="0" xfId="0" applyFont="1"/>
    <xf numFmtId="0" fontId="24" fillId="0" borderId="0" xfId="0" applyFont="1" applyAlignment="1"/>
    <xf numFmtId="0" fontId="1" fillId="0" borderId="0" xfId="0" applyFont="1" applyAlignment="1"/>
    <xf numFmtId="0" fontId="7" fillId="0" borderId="0" xfId="0" applyFont="1" applyAlignment="1">
      <alignment wrapText="1"/>
    </xf>
    <xf numFmtId="0" fontId="23" fillId="0" borderId="0" xfId="0" applyFont="1" applyFill="1"/>
    <xf numFmtId="0" fontId="25" fillId="0" borderId="0" xfId="0" applyFont="1"/>
    <xf numFmtId="0" fontId="4" fillId="2" borderId="10" xfId="0" applyFont="1" applyFill="1" applyBorder="1" applyAlignment="1">
      <alignment horizontal="right" vertical="center" wrapText="1"/>
    </xf>
    <xf numFmtId="0" fontId="4" fillId="0" borderId="10" xfId="0" applyFont="1" applyBorder="1" applyAlignment="1">
      <alignment horizontal="righ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4" fillId="2" borderId="0" xfId="0" applyFont="1" applyFill="1"/>
    <xf numFmtId="0" fontId="1" fillId="0" borderId="0" xfId="0" applyFont="1" applyAlignment="1">
      <alignment vertical="top" wrapText="1"/>
    </xf>
    <xf numFmtId="0" fontId="23" fillId="0" borderId="0" xfId="0" applyFont="1" applyAlignment="1">
      <alignment vertical="top"/>
    </xf>
    <xf numFmtId="0" fontId="4" fillId="0" borderId="13" xfId="0" applyFont="1" applyBorder="1" applyAlignment="1">
      <alignment horizontal="justify" vertical="center" wrapText="1"/>
    </xf>
    <xf numFmtId="0" fontId="4" fillId="0" borderId="12" xfId="0" applyFont="1" applyBorder="1" applyAlignment="1">
      <alignment horizontal="right" vertical="center" wrapText="1"/>
    </xf>
    <xf numFmtId="0" fontId="4" fillId="2" borderId="13" xfId="0" applyFont="1" applyFill="1" applyBorder="1" applyAlignment="1">
      <alignment horizontal="left" vertical="center" wrapText="1"/>
    </xf>
    <xf numFmtId="0" fontId="4" fillId="2" borderId="12" xfId="0" applyFont="1" applyFill="1" applyBorder="1" applyAlignment="1">
      <alignment horizontal="right" vertical="center" wrapText="1"/>
    </xf>
    <xf numFmtId="0" fontId="4" fillId="0" borderId="0" xfId="0" applyFont="1" applyFill="1" applyAlignment="1">
      <alignment vertical="center"/>
    </xf>
    <xf numFmtId="0" fontId="1" fillId="0" borderId="0" xfId="0" applyFont="1" applyFill="1" applyAlignment="1">
      <alignment vertical="center"/>
    </xf>
    <xf numFmtId="0" fontId="7" fillId="0" borderId="0" xfId="0" applyFont="1" applyFill="1"/>
    <xf numFmtId="0" fontId="1" fillId="0" borderId="1" xfId="2" applyFont="1" applyBorder="1" applyAlignment="1">
      <alignment horizontal="left" vertical="center" wrapText="1"/>
    </xf>
    <xf numFmtId="0" fontId="1" fillId="0" borderId="3" xfId="2" applyFont="1" applyBorder="1" applyAlignment="1">
      <alignment horizontal="left" vertical="center" wrapText="1"/>
    </xf>
    <xf numFmtId="0" fontId="28" fillId="0" borderId="7" xfId="1" applyFont="1" applyBorder="1" applyAlignment="1">
      <alignment horizontal="left" vertical="center" wrapText="1"/>
    </xf>
    <xf numFmtId="0" fontId="1" fillId="0" borderId="1" xfId="0" applyFont="1" applyFill="1" applyBorder="1" applyAlignment="1">
      <alignment horizontal="left" vertical="center" wrapText="1"/>
    </xf>
    <xf numFmtId="0" fontId="28" fillId="0" borderId="1" xfId="3" applyFont="1" applyBorder="1" applyAlignment="1">
      <alignment horizontal="left" vertical="center" wrapText="1"/>
    </xf>
    <xf numFmtId="0" fontId="3" fillId="3" borderId="1" xfId="0" applyFont="1" applyFill="1" applyBorder="1" applyAlignment="1">
      <alignment horizontal="center" wrapText="1"/>
    </xf>
    <xf numFmtId="0" fontId="7" fillId="0" borderId="1" xfId="0" applyFont="1" applyBorder="1" applyAlignment="1">
      <alignment vertical="top"/>
    </xf>
    <xf numFmtId="164" fontId="1" fillId="0" borderId="1" xfId="2"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1" fontId="1" fillId="4" borderId="1" xfId="0" applyNumberFormat="1"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1" xfId="2" applyFont="1" applyFill="1" applyBorder="1" applyAlignment="1">
      <alignment horizontal="left" vertical="center" wrapText="1"/>
    </xf>
    <xf numFmtId="164" fontId="1" fillId="8" borderId="1" xfId="2" applyNumberFormat="1" applyFont="1" applyFill="1" applyBorder="1" applyAlignment="1">
      <alignment horizontal="center" vertical="center" wrapText="1"/>
    </xf>
    <xf numFmtId="164" fontId="1" fillId="8" borderId="1" xfId="0" applyNumberFormat="1" applyFont="1" applyFill="1" applyBorder="1" applyAlignment="1">
      <alignment horizontal="center" vertical="center" wrapText="1"/>
    </xf>
    <xf numFmtId="2" fontId="1" fillId="8" borderId="1" xfId="0" applyNumberFormat="1" applyFont="1" applyFill="1" applyBorder="1" applyAlignment="1">
      <alignment horizontal="center" vertical="center" wrapText="1"/>
    </xf>
    <xf numFmtId="0" fontId="28" fillId="8" borderId="1" xfId="2" applyFont="1" applyFill="1" applyBorder="1" applyAlignment="1">
      <alignment horizontal="center" vertical="center" wrapText="1"/>
    </xf>
    <xf numFmtId="164" fontId="1" fillId="0" borderId="3" xfId="2" applyNumberFormat="1"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wrapText="1"/>
    </xf>
    <xf numFmtId="0" fontId="11" fillId="0" borderId="1" xfId="0" applyFont="1" applyBorder="1" applyAlignment="1">
      <alignment horizontal="center" wrapText="1"/>
    </xf>
    <xf numFmtId="164" fontId="23" fillId="0" borderId="0" xfId="0" applyNumberFormat="1" applyFont="1" applyAlignment="1">
      <alignment horizontal="center" vertical="center"/>
    </xf>
    <xf numFmtId="1" fontId="28" fillId="9" borderId="1" xfId="3" applyNumberFormat="1"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165"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7" fontId="1" fillId="4" borderId="1"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165" fontId="1" fillId="8" borderId="1" xfId="0" applyNumberFormat="1" applyFont="1" applyFill="1" applyBorder="1" applyAlignment="1">
      <alignment horizontal="center" vertical="center" wrapText="1"/>
    </xf>
    <xf numFmtId="0" fontId="29" fillId="4" borderId="1" xfId="2" applyFont="1" applyFill="1" applyBorder="1" applyAlignment="1">
      <alignment horizontal="center" vertical="center" wrapText="1"/>
    </xf>
    <xf numFmtId="0" fontId="29" fillId="4" borderId="1" xfId="1" applyFont="1" applyFill="1" applyBorder="1" applyAlignment="1">
      <alignment horizontal="center" vertical="center" wrapText="1"/>
    </xf>
    <xf numFmtId="167" fontId="1" fillId="8" borderId="1" xfId="0" applyNumberFormat="1" applyFont="1" applyFill="1" applyBorder="1" applyAlignment="1">
      <alignment horizontal="center" vertical="center" wrapText="1"/>
    </xf>
    <xf numFmtId="0" fontId="29" fillId="9" borderId="1" xfId="1" applyFont="1" applyFill="1" applyBorder="1" applyAlignment="1">
      <alignment horizontal="center" vertical="center" wrapText="1"/>
    </xf>
    <xf numFmtId="0" fontId="29" fillId="4" borderId="4" xfId="2" applyFont="1" applyFill="1" applyBorder="1" applyAlignment="1">
      <alignment horizontal="center"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8" fillId="7" borderId="8"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9" fillId="4" borderId="2" xfId="2" applyFont="1" applyFill="1" applyBorder="1" applyAlignment="1">
      <alignment horizontal="center" vertical="center" wrapText="1"/>
    </xf>
    <xf numFmtId="0" fontId="29" fillId="4" borderId="4" xfId="2"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2" applyFont="1" applyBorder="1" applyAlignment="1">
      <alignment horizontal="center" vertical="center" wrapText="1"/>
    </xf>
    <xf numFmtId="0" fontId="1" fillId="0" borderId="5" xfId="2" applyFont="1" applyBorder="1" applyAlignment="1">
      <alignment horizontal="center" vertical="center" wrapText="1"/>
    </xf>
    <xf numFmtId="0" fontId="1" fillId="0" borderId="6" xfId="2" applyFont="1" applyBorder="1" applyAlignment="1">
      <alignment horizontal="center" vertical="center" wrapText="1"/>
    </xf>
    <xf numFmtId="164" fontId="1" fillId="0" borderId="3" xfId="2" applyNumberFormat="1" applyFont="1" applyBorder="1" applyAlignment="1">
      <alignment horizontal="center" vertical="center" wrapText="1"/>
    </xf>
    <xf numFmtId="164" fontId="1" fillId="0" borderId="5" xfId="2" applyNumberFormat="1" applyFont="1" applyBorder="1" applyAlignment="1">
      <alignment horizontal="center" vertical="center" wrapText="1"/>
    </xf>
    <xf numFmtId="164" fontId="1" fillId="0" borderId="6" xfId="2" applyNumberFormat="1" applyFont="1" applyBorder="1" applyAlignment="1">
      <alignment horizontal="center" vertical="center" wrapText="1"/>
    </xf>
    <xf numFmtId="0" fontId="1" fillId="8" borderId="3" xfId="2" applyFont="1" applyFill="1" applyBorder="1" applyAlignment="1">
      <alignment horizontal="center" vertical="center" wrapText="1"/>
    </xf>
    <xf numFmtId="0" fontId="1" fillId="8" borderId="5" xfId="2" applyFont="1" applyFill="1" applyBorder="1" applyAlignment="1">
      <alignment horizontal="center" vertical="center" wrapText="1"/>
    </xf>
    <xf numFmtId="0" fontId="1" fillId="8" borderId="6" xfId="2"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2" fillId="3" borderId="3" xfId="0" applyFont="1" applyFill="1" applyBorder="1" applyAlignment="1">
      <alignment horizontal="center" wrapText="1"/>
    </xf>
    <xf numFmtId="0" fontId="2" fillId="3" borderId="5" xfId="0" applyFont="1" applyFill="1" applyBorder="1" applyAlignment="1">
      <alignment horizontal="center" wrapText="1"/>
    </xf>
    <xf numFmtId="0" fontId="2" fillId="3" borderId="6" xfId="0" applyFont="1" applyFill="1" applyBorder="1" applyAlignment="1">
      <alignment horizontal="center" wrapText="1"/>
    </xf>
    <xf numFmtId="0" fontId="29" fillId="4" borderId="14" xfId="2"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4" xfId="0" applyFont="1" applyFill="1" applyBorder="1" applyAlignment="1">
      <alignment horizontal="center" vertical="center" wrapText="1"/>
    </xf>
    <xf numFmtId="2" fontId="1" fillId="4" borderId="2" xfId="0" applyNumberFormat="1" applyFont="1" applyFill="1" applyBorder="1" applyAlignment="1">
      <alignment horizontal="center" vertical="center" wrapText="1"/>
    </xf>
    <xf numFmtId="2" fontId="1" fillId="4" borderId="14" xfId="0" applyNumberFormat="1" applyFont="1" applyFill="1" applyBorder="1" applyAlignment="1">
      <alignment horizontal="center" vertical="center" wrapText="1"/>
    </xf>
    <xf numFmtId="2" fontId="1" fillId="4" borderId="4"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4" borderId="2"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4" fillId="0" borderId="0" xfId="0" applyFont="1" applyAlignment="1">
      <alignment horizontal="left" vertical="center" wrapText="1"/>
    </xf>
    <xf numFmtId="0" fontId="14" fillId="0" borderId="1" xfId="0" applyFont="1" applyBorder="1" applyAlignment="1">
      <alignment horizontal="center" vertical="center" wrapText="1"/>
    </xf>
    <xf numFmtId="14" fontId="3" fillId="0" borderId="1" xfId="0" applyNumberFormat="1" applyFont="1" applyBorder="1" applyAlignment="1">
      <alignment horizontal="center" vertical="top" wrapText="1"/>
    </xf>
    <xf numFmtId="14" fontId="3" fillId="0" borderId="1" xfId="0" applyNumberFormat="1" applyFont="1" applyBorder="1" applyAlignment="1">
      <alignment horizontal="center" wrapText="1"/>
    </xf>
    <xf numFmtId="14" fontId="3" fillId="0" borderId="1" xfId="0" applyNumberFormat="1" applyFont="1" applyBorder="1" applyAlignment="1">
      <alignment horizontal="center" vertical="center" wrapText="1"/>
    </xf>
    <xf numFmtId="0" fontId="1" fillId="0" borderId="15" xfId="1" applyFont="1" applyBorder="1" applyAlignment="1">
      <alignment horizontal="left" vertical="center" wrapText="1"/>
    </xf>
    <xf numFmtId="0" fontId="1" fillId="0" borderId="1" xfId="1" applyFont="1" applyBorder="1" applyAlignment="1">
      <alignment horizontal="left" vertical="center" wrapText="1"/>
    </xf>
    <xf numFmtId="9" fontId="1" fillId="0" borderId="1" xfId="0" applyNumberFormat="1" applyFont="1" applyBorder="1" applyAlignment="1">
      <alignment vertical="center" wrapText="1"/>
    </xf>
    <xf numFmtId="0" fontId="32" fillId="0" borderId="0" xfId="4" applyAlignment="1">
      <alignment wrapText="1"/>
    </xf>
    <xf numFmtId="0" fontId="32" fillId="0" borderId="0" xfId="4" applyAlignment="1">
      <alignment horizontal="justify" vertical="center"/>
    </xf>
    <xf numFmtId="0" fontId="32" fillId="0" borderId="16" xfId="4" applyBorder="1" applyAlignment="1">
      <alignment horizontal="left" vertical="top"/>
    </xf>
    <xf numFmtId="0" fontId="32" fillId="0" borderId="17" xfId="4" applyBorder="1" applyAlignment="1">
      <alignment horizontal="left" vertical="top"/>
    </xf>
    <xf numFmtId="0" fontId="32" fillId="0" borderId="18" xfId="4" applyBorder="1" applyAlignment="1">
      <alignment horizontal="left" vertical="top"/>
    </xf>
    <xf numFmtId="0" fontId="32" fillId="0" borderId="1" xfId="4" applyBorder="1" applyAlignment="1">
      <alignment horizontal="left" vertical="center" wrapText="1"/>
    </xf>
    <xf numFmtId="0" fontId="32" fillId="0" borderId="1" xfId="4" applyBorder="1" applyAlignment="1">
      <alignment horizontal="justify" vertical="center"/>
    </xf>
    <xf numFmtId="0" fontId="1" fillId="0" borderId="0" xfId="0" applyFont="1" applyAlignment="1">
      <alignment horizontal="left" vertical="center" wrapText="1"/>
    </xf>
    <xf numFmtId="0" fontId="1" fillId="0" borderId="0" xfId="0" applyFont="1" applyBorder="1" applyAlignment="1">
      <alignment horizontal="left" vertical="center" wrapText="1"/>
    </xf>
    <xf numFmtId="0" fontId="0" fillId="0" borderId="0" xfId="0"/>
    <xf numFmtId="0" fontId="1" fillId="3" borderId="1" xfId="0" applyFont="1" applyFill="1" applyBorder="1" applyAlignment="1">
      <alignment horizontal="center" wrapText="1"/>
    </xf>
    <xf numFmtId="0" fontId="1" fillId="0" borderId="1" xfId="0" applyFont="1" applyFill="1" applyBorder="1" applyAlignment="1">
      <alignment horizontal="center" vertical="center" wrapText="1"/>
    </xf>
    <xf numFmtId="0" fontId="2" fillId="3" borderId="2" xfId="0" applyFont="1" applyFill="1" applyBorder="1" applyAlignment="1">
      <alignment horizontal="left" wrapText="1"/>
    </xf>
    <xf numFmtId="0" fontId="1" fillId="0" borderId="1" xfId="0" applyFont="1" applyFill="1" applyBorder="1" applyAlignment="1">
      <alignment horizontal="left" vertical="center" wrapText="1"/>
    </xf>
    <xf numFmtId="0" fontId="1" fillId="0" borderId="0" xfId="0" applyFont="1" applyAlignment="1">
      <alignment wrapText="1"/>
    </xf>
    <xf numFmtId="0" fontId="1" fillId="0" borderId="1" xfId="0" applyFont="1" applyBorder="1" applyAlignment="1">
      <alignment horizontal="center" vertical="top" wrapText="1"/>
    </xf>
    <xf numFmtId="0" fontId="1" fillId="0" borderId="0" xfId="0" applyFont="1" applyAlignment="1">
      <alignment vertical="top"/>
    </xf>
    <xf numFmtId="0" fontId="4" fillId="0" borderId="0" xfId="0" applyFont="1" applyAlignment="1">
      <alignment vertical="top"/>
    </xf>
    <xf numFmtId="0" fontId="2" fillId="2" borderId="0" xfId="0" applyFont="1" applyFill="1" applyBorder="1" applyAlignment="1">
      <alignment vertical="top"/>
    </xf>
    <xf numFmtId="0" fontId="16" fillId="2" borderId="0" xfId="0" applyFont="1" applyFill="1" applyBorder="1" applyAlignment="1">
      <alignment vertical="top"/>
    </xf>
    <xf numFmtId="0" fontId="1" fillId="0" borderId="0" xfId="0" applyFont="1" applyBorder="1" applyAlignment="1">
      <alignment horizontal="center" vertical="top" wrapText="1"/>
    </xf>
    <xf numFmtId="0" fontId="3" fillId="3" borderId="3" xfId="0" applyFont="1" applyFill="1" applyBorder="1" applyAlignment="1">
      <alignment horizontal="center" wrapText="1"/>
    </xf>
    <xf numFmtId="0" fontId="3" fillId="5" borderId="2" xfId="0" applyFont="1" applyFill="1" applyBorder="1" applyAlignment="1">
      <alignment horizontal="center" wrapText="1"/>
    </xf>
    <xf numFmtId="0" fontId="23" fillId="0" borderId="0" xfId="0" applyFont="1"/>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1" fillId="0" borderId="1" xfId="2" applyFont="1" applyBorder="1" applyAlignment="1">
      <alignment horizontal="left" vertical="center" wrapText="1"/>
    </xf>
    <xf numFmtId="0" fontId="1" fillId="0" borderId="3" xfId="2" applyFont="1" applyBorder="1" applyAlignment="1">
      <alignment horizontal="left" vertical="center" wrapText="1"/>
    </xf>
    <xf numFmtId="0" fontId="1" fillId="0" borderId="7" xfId="1" applyFont="1" applyBorder="1" applyAlignment="1">
      <alignment horizontal="left" vertical="center" wrapText="1"/>
    </xf>
    <xf numFmtId="0" fontId="1" fillId="0" borderId="1" xfId="3" applyFont="1" applyBorder="1" applyAlignment="1">
      <alignment horizontal="left" vertical="center" wrapText="1"/>
    </xf>
    <xf numFmtId="9" fontId="1" fillId="0" borderId="1" xfId="0" applyNumberFormat="1" applyFont="1" applyBorder="1" applyAlignment="1">
      <alignment horizontal="center" vertical="top" wrapText="1"/>
    </xf>
    <xf numFmtId="0" fontId="1" fillId="0" borderId="2" xfId="0" applyFont="1" applyFill="1" applyBorder="1" applyAlignment="1">
      <alignment horizontal="center" vertical="center" wrapText="1"/>
    </xf>
    <xf numFmtId="14" fontId="1" fillId="0" borderId="1" xfId="0" applyNumberFormat="1" applyFont="1" applyBorder="1" applyAlignment="1">
      <alignment horizontal="center" vertical="center" wrapText="1"/>
    </xf>
    <xf numFmtId="0" fontId="0" fillId="0" borderId="0" xfId="0"/>
    <xf numFmtId="0" fontId="2" fillId="3" borderId="1" xfId="0" applyFont="1" applyFill="1" applyBorder="1" applyAlignment="1">
      <alignment horizontal="left" wrapText="1"/>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1" fillId="0" borderId="1" xfId="0" applyFont="1" applyBorder="1" applyAlignment="1">
      <alignment horizontal="left"/>
    </xf>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0" xfId="0" applyFont="1" applyFill="1"/>
    <xf numFmtId="0" fontId="10" fillId="0" borderId="0" xfId="0" applyFont="1"/>
    <xf numFmtId="0" fontId="1"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0" xfId="0" applyFont="1" applyAlignment="1">
      <alignment wrapText="1"/>
    </xf>
    <xf numFmtId="0" fontId="4" fillId="0" borderId="0" xfId="0" applyFont="1" applyBorder="1" applyAlignment="1">
      <alignment vertical="center"/>
    </xf>
    <xf numFmtId="0" fontId="1" fillId="0" borderId="0" xfId="0" applyFont="1" applyAlignment="1">
      <alignment vertical="top"/>
    </xf>
    <xf numFmtId="0" fontId="1" fillId="0" borderId="0" xfId="0" applyFont="1" applyBorder="1" applyAlignment="1">
      <alignment horizontal="left"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21" fillId="0" borderId="0" xfId="0" applyFont="1"/>
    <xf numFmtId="0" fontId="4" fillId="2" borderId="10" xfId="0" applyFont="1" applyFill="1" applyBorder="1" applyAlignment="1">
      <alignment horizontal="justify" vertical="center" wrapText="1"/>
    </xf>
    <xf numFmtId="0" fontId="3" fillId="3" borderId="1" xfId="0" applyFont="1" applyFill="1" applyBorder="1" applyAlignment="1">
      <alignment horizontal="center" wrapText="1"/>
    </xf>
    <xf numFmtId="0" fontId="22" fillId="0" borderId="0" xfId="0" applyFont="1"/>
    <xf numFmtId="0" fontId="23" fillId="0" borderId="0" xfId="0" applyFont="1"/>
    <xf numFmtId="0" fontId="7" fillId="0" borderId="0" xfId="0" applyFont="1"/>
    <xf numFmtId="0" fontId="4" fillId="0" borderId="13"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23" fillId="0" borderId="0" xfId="0" applyFont="1" applyAlignment="1">
      <alignment vertical="top"/>
    </xf>
    <xf numFmtId="10" fontId="1" fillId="0" borderId="1" xfId="0" applyNumberFormat="1" applyFont="1" applyFill="1" applyBorder="1" applyAlignment="1">
      <alignment horizontal="center" wrapText="1"/>
    </xf>
    <xf numFmtId="10" fontId="4" fillId="0" borderId="1" xfId="0" applyNumberFormat="1" applyFont="1" applyFill="1" applyBorder="1" applyAlignment="1">
      <alignment horizontal="center" vertical="center" wrapText="1"/>
    </xf>
    <xf numFmtId="0" fontId="3" fillId="6" borderId="7" xfId="5" applyFont="1" applyFill="1" applyBorder="1" applyAlignment="1">
      <alignment horizontal="center" vertical="center" wrapText="1"/>
    </xf>
    <xf numFmtId="0" fontId="3" fillId="0" borderId="7" xfId="5" applyFont="1" applyBorder="1" applyAlignment="1">
      <alignment horizontal="center" vertical="center" wrapText="1"/>
    </xf>
    <xf numFmtId="0" fontId="1" fillId="0" borderId="7" xfId="5" applyFont="1" applyBorder="1" applyAlignment="1">
      <alignment horizontal="center" vertical="center" wrapText="1"/>
    </xf>
    <xf numFmtId="0" fontId="1" fillId="0" borderId="0" xfId="5" applyFont="1"/>
    <xf numFmtId="0" fontId="35" fillId="0" borderId="0" xfId="5" applyFont="1"/>
    <xf numFmtId="0" fontId="6" fillId="0" borderId="0" xfId="5" applyFont="1"/>
    <xf numFmtId="14" fontId="3" fillId="0" borderId="7" xfId="5" applyNumberFormat="1" applyFont="1" applyBorder="1" applyAlignment="1">
      <alignment horizontal="center" vertical="center" wrapText="1"/>
    </xf>
    <xf numFmtId="0" fontId="1" fillId="6" borderId="7" xfId="5" applyFont="1" applyFill="1" applyBorder="1" applyAlignment="1">
      <alignment vertical="center" wrapText="1"/>
    </xf>
    <xf numFmtId="0" fontId="38" fillId="0" borderId="0" xfId="5" applyFont="1" applyAlignment="1">
      <alignment horizontal="center" wrapText="1"/>
    </xf>
    <xf numFmtId="0" fontId="38" fillId="0" borderId="7" xfId="5" applyFont="1" applyBorder="1" applyAlignment="1">
      <alignment horizontal="center" wrapText="1"/>
    </xf>
    <xf numFmtId="176" fontId="38" fillId="0" borderId="7" xfId="5" applyNumberFormat="1" applyFont="1" applyBorder="1" applyAlignment="1">
      <alignment horizontal="center" wrapText="1"/>
    </xf>
    <xf numFmtId="0" fontId="7" fillId="0" borderId="7" xfId="5" applyFont="1" applyBorder="1" applyAlignment="1">
      <alignment horizontal="center" wrapText="1"/>
    </xf>
    <xf numFmtId="0" fontId="3" fillId="0" borderId="7" xfId="5" applyFont="1" applyBorder="1" applyAlignment="1">
      <alignment horizontal="left" vertical="center" wrapText="1"/>
    </xf>
    <xf numFmtId="0" fontId="7" fillId="0" borderId="7" xfId="5" quotePrefix="1" applyFont="1" applyBorder="1" applyAlignment="1">
      <alignment horizontal="center" wrapText="1"/>
    </xf>
    <xf numFmtId="0" fontId="39" fillId="0" borderId="7" xfId="5" applyFont="1" applyBorder="1"/>
    <xf numFmtId="0" fontId="1" fillId="6" borderId="20" xfId="5" applyFont="1" applyFill="1" applyBorder="1" applyAlignment="1">
      <alignment vertical="center" wrapText="1"/>
    </xf>
    <xf numFmtId="0" fontId="38" fillId="0" borderId="7" xfId="5" applyFont="1" applyBorder="1" applyAlignment="1">
      <alignment horizontal="center"/>
    </xf>
    <xf numFmtId="0" fontId="38" fillId="0" borderId="7" xfId="5" quotePrefix="1" applyFont="1" applyBorder="1" applyAlignment="1">
      <alignment horizontal="center" wrapText="1"/>
    </xf>
    <xf numFmtId="0" fontId="3" fillId="6" borderId="22" xfId="5" applyFont="1" applyFill="1" applyBorder="1" applyAlignment="1">
      <alignment horizontal="center" vertical="center" wrapText="1"/>
    </xf>
    <xf numFmtId="0" fontId="34" fillId="0" borderId="23" xfId="5" applyFont="1" applyBorder="1"/>
    <xf numFmtId="0" fontId="34" fillId="0" borderId="24" xfId="5" applyFont="1" applyBorder="1"/>
    <xf numFmtId="0" fontId="34" fillId="0" borderId="25" xfId="5" applyFont="1" applyBorder="1"/>
    <xf numFmtId="0" fontId="3" fillId="0" borderId="20" xfId="5" applyFont="1" applyBorder="1" applyAlignment="1">
      <alignment horizontal="center" vertical="center" wrapText="1"/>
    </xf>
    <xf numFmtId="0" fontId="34" fillId="0" borderId="21" xfId="5" applyFont="1" applyBorder="1"/>
    <xf numFmtId="0" fontId="2" fillId="10" borderId="15" xfId="5" applyFont="1" applyFill="1" applyBorder="1" applyAlignment="1">
      <alignment horizontal="left" vertical="center" wrapText="1"/>
    </xf>
    <xf numFmtId="0" fontId="34" fillId="0" borderId="19" xfId="5" applyFont="1" applyBorder="1"/>
    <xf numFmtId="0" fontId="3" fillId="6" borderId="20" xfId="5" applyFont="1" applyFill="1" applyBorder="1" applyAlignment="1">
      <alignment horizontal="center" vertical="center" wrapText="1"/>
    </xf>
    <xf numFmtId="0" fontId="2" fillId="0" borderId="15" xfId="5" applyFont="1" applyBorder="1" applyAlignment="1">
      <alignment horizontal="left" vertical="center" wrapText="1"/>
    </xf>
    <xf numFmtId="0" fontId="3" fillId="6" borderId="15" xfId="5" applyFont="1" applyFill="1" applyBorder="1" applyAlignment="1">
      <alignment horizontal="center" vertical="center" wrapText="1"/>
    </xf>
    <xf numFmtId="14" fontId="1" fillId="0" borderId="1" xfId="0" applyNumberFormat="1" applyFont="1" applyBorder="1" applyAlignment="1">
      <alignment horizontal="center" vertical="top" wrapText="1"/>
    </xf>
    <xf numFmtId="0" fontId="1" fillId="0" borderId="7" xfId="5" applyFont="1" applyBorder="1" applyAlignment="1">
      <alignment horizontal="center" vertical="center" wrapText="1"/>
    </xf>
    <xf numFmtId="0" fontId="37" fillId="0" borderId="0" xfId="5" applyFont="1" applyAlignment="1">
      <alignment vertical="center"/>
    </xf>
    <xf numFmtId="0" fontId="36" fillId="0" borderId="7" xfId="5" applyFont="1" applyBorder="1" applyAlignment="1">
      <alignment horizontal="center"/>
    </xf>
    <xf numFmtId="0" fontId="36" fillId="0" borderId="7" xfId="5" applyFont="1" applyBorder="1" applyAlignment="1">
      <alignment horizontal="left"/>
    </xf>
    <xf numFmtId="0" fontId="4" fillId="0" borderId="0" xfId="0" applyFont="1" applyAlignment="1">
      <alignment vertical="top" wrapText="1"/>
    </xf>
  </cellXfs>
  <cellStyles count="6">
    <cellStyle name="Collegamento ipertestuale" xfId="4" builtinId="8"/>
    <cellStyle name="Normale" xfId="0" builtinId="0"/>
    <cellStyle name="Normale 2" xfId="5" xr:uid="{57063705-1CF6-4860-B251-8F4B4B2A1020}"/>
    <cellStyle name="Normale 3" xfId="2" xr:uid="{E0F09E71-2F8F-40C5-9725-AC365352D309}"/>
    <cellStyle name="Normale 4" xfId="1" xr:uid="{602CDE12-7A2F-4C0F-A4C6-2E5264D7B18A}"/>
    <cellStyle name="Normale 5" xfId="3" xr:uid="{1DAEC888-2A58-4CE5-94EB-51C72B29054F}"/>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1149350</xdr:colOff>
      <xdr:row>82</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twoCellAnchor editAs="oneCell">
    <xdr:from>
      <xdr:col>0</xdr:col>
      <xdr:colOff>0</xdr:colOff>
      <xdr:row>81</xdr:row>
      <xdr:rowOff>163287</xdr:rowOff>
    </xdr:from>
    <xdr:to>
      <xdr:col>3</xdr:col>
      <xdr:colOff>1337632</xdr:colOff>
      <xdr:row>107</xdr:row>
      <xdr:rowOff>38818</xdr:rowOff>
    </xdr:to>
    <xdr:pic>
      <xdr:nvPicPr>
        <xdr:cNvPr id="2" name="Immagine 1">
          <a:extLst>
            <a:ext uri="{FF2B5EF4-FFF2-40B4-BE49-F238E27FC236}">
              <a16:creationId xmlns:a16="http://schemas.microsoft.com/office/drawing/2014/main" id="{DCCC8D06-48B5-4314-9ACA-EE36F93F1EA6}"/>
            </a:ext>
          </a:extLst>
        </xdr:cNvPr>
        <xdr:cNvPicPr>
          <a:picLocks noChangeAspect="1"/>
        </xdr:cNvPicPr>
      </xdr:nvPicPr>
      <xdr:blipFill>
        <a:blip xmlns:r="http://schemas.openxmlformats.org/officeDocument/2006/relationships" r:embed="rId1"/>
        <a:stretch>
          <a:fillRect/>
        </a:stretch>
      </xdr:blipFill>
      <xdr:spPr>
        <a:xfrm>
          <a:off x="0" y="16491858"/>
          <a:ext cx="6991401" cy="500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6</xdr:col>
      <xdr:colOff>433438</xdr:colOff>
      <xdr:row>31</xdr:row>
      <xdr:rowOff>96649</xdr:rowOff>
    </xdr:to>
    <xdr:pic>
      <xdr:nvPicPr>
        <xdr:cNvPr id="2" name="Immagine 1">
          <a:extLst>
            <a:ext uri="{FF2B5EF4-FFF2-40B4-BE49-F238E27FC236}">
              <a16:creationId xmlns:a16="http://schemas.microsoft.com/office/drawing/2014/main" id="{A1B37539-37EE-46A0-BB03-8C27DFE881BF}"/>
            </a:ext>
          </a:extLst>
        </xdr:cNvPr>
        <xdr:cNvPicPr>
          <a:picLocks noChangeAspect="1"/>
        </xdr:cNvPicPr>
      </xdr:nvPicPr>
      <xdr:blipFill>
        <a:blip xmlns:r="http://schemas.openxmlformats.org/officeDocument/2006/relationships" r:embed="rId1"/>
        <a:stretch>
          <a:fillRect/>
        </a:stretch>
      </xdr:blipFill>
      <xdr:spPr>
        <a:xfrm>
          <a:off x="0" y="1571626"/>
          <a:ext cx="7053314" cy="5029237"/>
        </a:xfrm>
        <a:prstGeom prst="rect">
          <a:avLst/>
        </a:prstGeom>
      </xdr:spPr>
    </xdr:pic>
    <xdr:clientData/>
  </xdr:twoCellAnchor>
  <xdr:twoCellAnchor editAs="oneCell">
    <xdr:from>
      <xdr:col>0</xdr:col>
      <xdr:colOff>0</xdr:colOff>
      <xdr:row>33</xdr:row>
      <xdr:rowOff>0</xdr:rowOff>
    </xdr:from>
    <xdr:to>
      <xdr:col>6</xdr:col>
      <xdr:colOff>447726</xdr:colOff>
      <xdr:row>47</xdr:row>
      <xdr:rowOff>33358</xdr:rowOff>
    </xdr:to>
    <xdr:pic>
      <xdr:nvPicPr>
        <xdr:cNvPr id="3" name="Immagine 2">
          <a:extLst>
            <a:ext uri="{FF2B5EF4-FFF2-40B4-BE49-F238E27FC236}">
              <a16:creationId xmlns:a16="http://schemas.microsoft.com/office/drawing/2014/main" id="{F98CDA83-158C-4E06-97F9-1A6A00C12E89}"/>
            </a:ext>
          </a:extLst>
        </xdr:cNvPr>
        <xdr:cNvPicPr>
          <a:picLocks noChangeAspect="1"/>
        </xdr:cNvPicPr>
      </xdr:nvPicPr>
      <xdr:blipFill>
        <a:blip xmlns:r="http://schemas.openxmlformats.org/officeDocument/2006/relationships" r:embed="rId2"/>
        <a:stretch>
          <a:fillRect/>
        </a:stretch>
      </xdr:blipFill>
      <xdr:spPr>
        <a:xfrm>
          <a:off x="0" y="6898821"/>
          <a:ext cx="7067602" cy="2795608"/>
        </a:xfrm>
        <a:prstGeom prst="rect">
          <a:avLst/>
        </a:prstGeom>
      </xdr:spPr>
    </xdr:pic>
    <xdr:clientData/>
  </xdr:twoCellAnchor>
  <xdr:twoCellAnchor editAs="oneCell">
    <xdr:from>
      <xdr:col>0</xdr:col>
      <xdr:colOff>0</xdr:colOff>
      <xdr:row>65</xdr:row>
      <xdr:rowOff>0</xdr:rowOff>
    </xdr:from>
    <xdr:to>
      <xdr:col>6</xdr:col>
      <xdr:colOff>390575</xdr:colOff>
      <xdr:row>90</xdr:row>
      <xdr:rowOff>34736</xdr:rowOff>
    </xdr:to>
    <xdr:pic>
      <xdr:nvPicPr>
        <xdr:cNvPr id="4" name="Immagine 3">
          <a:extLst>
            <a:ext uri="{FF2B5EF4-FFF2-40B4-BE49-F238E27FC236}">
              <a16:creationId xmlns:a16="http://schemas.microsoft.com/office/drawing/2014/main" id="{55AEAB49-BB8C-49E5-9B97-C89A0B2B68D4}"/>
            </a:ext>
          </a:extLst>
        </xdr:cNvPr>
        <xdr:cNvPicPr>
          <a:picLocks noChangeAspect="1"/>
        </xdr:cNvPicPr>
      </xdr:nvPicPr>
      <xdr:blipFill>
        <a:blip xmlns:r="http://schemas.openxmlformats.org/officeDocument/2006/relationships" r:embed="rId3"/>
        <a:stretch>
          <a:fillRect/>
        </a:stretch>
      </xdr:blipFill>
      <xdr:spPr>
        <a:xfrm>
          <a:off x="0" y="13239750"/>
          <a:ext cx="7010451" cy="4967324"/>
        </a:xfrm>
        <a:prstGeom prst="rect">
          <a:avLst/>
        </a:prstGeom>
      </xdr:spPr>
    </xdr:pic>
    <xdr:clientData/>
  </xdr:twoCellAnchor>
  <xdr:twoCellAnchor editAs="oneCell">
    <xdr:from>
      <xdr:col>0</xdr:col>
      <xdr:colOff>0</xdr:colOff>
      <xdr:row>92</xdr:row>
      <xdr:rowOff>0</xdr:rowOff>
    </xdr:from>
    <xdr:to>
      <xdr:col>6</xdr:col>
      <xdr:colOff>419150</xdr:colOff>
      <xdr:row>124</xdr:row>
      <xdr:rowOff>187145</xdr:rowOff>
    </xdr:to>
    <xdr:pic>
      <xdr:nvPicPr>
        <xdr:cNvPr id="5" name="Immagine 4">
          <a:extLst>
            <a:ext uri="{FF2B5EF4-FFF2-40B4-BE49-F238E27FC236}">
              <a16:creationId xmlns:a16="http://schemas.microsoft.com/office/drawing/2014/main" id="{4BCDDEE1-45BD-4066-9738-758793E79E37}"/>
            </a:ext>
          </a:extLst>
        </xdr:cNvPr>
        <xdr:cNvPicPr>
          <a:picLocks noChangeAspect="1"/>
        </xdr:cNvPicPr>
      </xdr:nvPicPr>
      <xdr:blipFill>
        <a:blip xmlns:r="http://schemas.openxmlformats.org/officeDocument/2006/relationships" r:embed="rId4"/>
        <a:stretch>
          <a:fillRect/>
        </a:stretch>
      </xdr:blipFill>
      <xdr:spPr>
        <a:xfrm>
          <a:off x="0" y="18703019"/>
          <a:ext cx="7039026" cy="6500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32028</xdr:colOff>
      <xdr:row>17</xdr:row>
      <xdr:rowOff>133368</xdr:rowOff>
    </xdr:to>
    <xdr:pic>
      <xdr:nvPicPr>
        <xdr:cNvPr id="2" name="Immagine 1">
          <a:extLst>
            <a:ext uri="{FF2B5EF4-FFF2-40B4-BE49-F238E27FC236}">
              <a16:creationId xmlns:a16="http://schemas.microsoft.com/office/drawing/2014/main" id="{C44C944F-A86C-4E98-B5E7-61815DA93AAE}"/>
            </a:ext>
          </a:extLst>
        </xdr:cNvPr>
        <xdr:cNvPicPr>
          <a:picLocks noChangeAspect="1"/>
        </xdr:cNvPicPr>
      </xdr:nvPicPr>
      <xdr:blipFill>
        <a:blip xmlns:r="http://schemas.openxmlformats.org/officeDocument/2006/relationships" r:embed="rId1"/>
        <a:stretch>
          <a:fillRect/>
        </a:stretch>
      </xdr:blipFill>
      <xdr:spPr>
        <a:xfrm>
          <a:off x="0" y="993321"/>
          <a:ext cx="7005689" cy="2419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247708</xdr:colOff>
      <xdr:row>30</xdr:row>
      <xdr:rowOff>17044</xdr:rowOff>
    </xdr:to>
    <xdr:pic>
      <xdr:nvPicPr>
        <xdr:cNvPr id="2" name="Immagine 1">
          <a:extLst>
            <a:ext uri="{FF2B5EF4-FFF2-40B4-BE49-F238E27FC236}">
              <a16:creationId xmlns:a16="http://schemas.microsoft.com/office/drawing/2014/main" id="{67E19D5F-B70C-4BBC-ACC8-D42B366A06E6}"/>
            </a:ext>
          </a:extLst>
        </xdr:cNvPr>
        <xdr:cNvPicPr>
          <a:picLocks noChangeAspect="1"/>
        </xdr:cNvPicPr>
      </xdr:nvPicPr>
      <xdr:blipFill>
        <a:blip xmlns:r="http://schemas.openxmlformats.org/officeDocument/2006/relationships" r:embed="rId1"/>
        <a:stretch>
          <a:fillRect/>
        </a:stretch>
      </xdr:blipFill>
      <xdr:spPr>
        <a:xfrm>
          <a:off x="0" y="598714"/>
          <a:ext cx="8010584" cy="4976849"/>
        </a:xfrm>
        <a:prstGeom prst="rect">
          <a:avLst/>
        </a:prstGeom>
      </xdr:spPr>
    </xdr:pic>
    <xdr:clientData/>
  </xdr:twoCellAnchor>
  <xdr:twoCellAnchor editAs="oneCell">
    <xdr:from>
      <xdr:col>0</xdr:col>
      <xdr:colOff>0</xdr:colOff>
      <xdr:row>32</xdr:row>
      <xdr:rowOff>0</xdr:rowOff>
    </xdr:from>
    <xdr:to>
      <xdr:col>10</xdr:col>
      <xdr:colOff>271520</xdr:colOff>
      <xdr:row>57</xdr:row>
      <xdr:rowOff>111614</xdr:rowOff>
    </xdr:to>
    <xdr:pic>
      <xdr:nvPicPr>
        <xdr:cNvPr id="23" name="Immagine 22">
          <a:extLst>
            <a:ext uri="{FF2B5EF4-FFF2-40B4-BE49-F238E27FC236}">
              <a16:creationId xmlns:a16="http://schemas.microsoft.com/office/drawing/2014/main" id="{EF86F800-4C74-4D78-8A01-3598A2FEE9B9}"/>
            </a:ext>
          </a:extLst>
        </xdr:cNvPr>
        <xdr:cNvPicPr>
          <a:picLocks noChangeAspect="1"/>
        </xdr:cNvPicPr>
      </xdr:nvPicPr>
      <xdr:blipFill>
        <a:blip xmlns:r="http://schemas.openxmlformats.org/officeDocument/2006/relationships" r:embed="rId2"/>
        <a:stretch>
          <a:fillRect/>
        </a:stretch>
      </xdr:blipFill>
      <xdr:spPr>
        <a:xfrm>
          <a:off x="0" y="5959929"/>
          <a:ext cx="8034396" cy="4962561"/>
        </a:xfrm>
        <a:prstGeom prst="rect">
          <a:avLst/>
        </a:prstGeom>
      </xdr:spPr>
    </xdr:pic>
    <xdr:clientData/>
  </xdr:twoCellAnchor>
  <xdr:twoCellAnchor editAs="oneCell">
    <xdr:from>
      <xdr:col>0</xdr:col>
      <xdr:colOff>0</xdr:colOff>
      <xdr:row>61</xdr:row>
      <xdr:rowOff>0</xdr:rowOff>
    </xdr:from>
    <xdr:to>
      <xdr:col>10</xdr:col>
      <xdr:colOff>271520</xdr:colOff>
      <xdr:row>74</xdr:row>
      <xdr:rowOff>26551</xdr:rowOff>
    </xdr:to>
    <xdr:pic>
      <xdr:nvPicPr>
        <xdr:cNvPr id="24" name="Immagine 23">
          <a:extLst>
            <a:ext uri="{FF2B5EF4-FFF2-40B4-BE49-F238E27FC236}">
              <a16:creationId xmlns:a16="http://schemas.microsoft.com/office/drawing/2014/main" id="{DE06479B-7E45-4E0F-852B-6668BF3550A8}"/>
            </a:ext>
          </a:extLst>
        </xdr:cNvPr>
        <xdr:cNvPicPr>
          <a:picLocks noChangeAspect="1"/>
        </xdr:cNvPicPr>
      </xdr:nvPicPr>
      <xdr:blipFill>
        <a:blip xmlns:r="http://schemas.openxmlformats.org/officeDocument/2006/relationships" r:embed="rId3"/>
        <a:stretch>
          <a:fillRect/>
        </a:stretch>
      </xdr:blipFill>
      <xdr:spPr>
        <a:xfrm>
          <a:off x="0" y="11579679"/>
          <a:ext cx="8034396" cy="24146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mfame.guru/traffic-density-maps-for-a-clear-understanding-of-maritime-traffic/" TargetMode="External"/><Relationship Id="rId1" Type="http://schemas.openxmlformats.org/officeDocument/2006/relationships/hyperlink" Target="https://www.lovelljohns.com/industries/euro-com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s://ows.emodnet-humanactivities.eu/wms?LAYERS=cddaareas&amp;FORMAT=image/png&amp;TRANSPARENT=TRUE&amp;SERVICE=WMS&amp;VERSION=1.1.1&amp;REQUEST=GetMap&amp;STYLES=&amp;SRS=EPSG:4326&amp;BBOX=-30.4269,23.7383,42.3846,72.2793&amp;WIDTH=650&amp;HEIGHT=400" TargetMode="External"/><Relationship Id="rId21" Type="http://schemas.openxmlformats.org/officeDocument/2006/relationships/hyperlink" Target="https://ows.emodnet-humanactivities.eu/wms?LAYERS=macroalgae&amp;FORMAT=image/png&amp;TRANSPARENT=TRUE&amp;SERVICE=WMS&amp;VERSION=1.1.1&amp;REQUEST=GetMap&amp;STYLES=&amp;SRS=EPSG:4326&amp;BBOX=-30.4269,23.7383,42.3846,72.2793&amp;WIDTH=650&amp;HEIGHT=400" TargetMode="External"/><Relationship Id="rId42" Type="http://schemas.openxmlformats.org/officeDocument/2006/relationships/hyperlink" Target="https://ows.emodnet-humanactivities.eu/wfs?SERVICE=WFS&amp;VERSION=1.1.0&amp;request=GetFeature&amp;typeName=activelicenses&amp;OUTPUTFORMAT=json" TargetMode="External"/><Relationship Id="rId47" Type="http://schemas.openxmlformats.org/officeDocument/2006/relationships/hyperlink" Target="https://ows.emodnet-humanactivities.eu/wfs?SERVICE=WFS&amp;VERSION=1.1.0&amp;request=GetFeature&amp;typeName=bshcontiscables&amp;OUTPUTFORMAT=json" TargetMode="External"/><Relationship Id="rId63" Type="http://schemas.openxmlformats.org/officeDocument/2006/relationships/hyperlink" Target="https://ows.emodnet-humanactivities.eu/wfs?SERVICE=WFS&amp;VERSION=1.1.0&amp;request=GetFeature&amp;typeName=macroalgae&amp;OUTPUTFORMAT=json" TargetMode="External"/><Relationship Id="rId68" Type="http://schemas.openxmlformats.org/officeDocument/2006/relationships/hyperlink" Target="https://ows.emodnet-humanactivities.eu/wfs?SERVICE=WFS&amp;VERSION=1.1.0&amp;request=GetFeature&amp;typeName=microalgae&amp;OUTPUTFORMAT=json" TargetMode="External"/><Relationship Id="rId84" Type="http://schemas.openxmlformats.org/officeDocument/2006/relationships/hyperlink" Target="https://ows.emodnet-humanactivities.eu/wfs?SERVICE=WFS&amp;VERSION=1.1.0&amp;request=GetFeature&amp;typeName=windfarmspoly&amp;OUTPUTFORMAT=json" TargetMode="External"/><Relationship Id="rId16" Type="http://schemas.openxmlformats.org/officeDocument/2006/relationships/hyperlink" Target="https://ows.emodnet-humanactivities.eu/wms?LAYERS=finfish&amp;FORMAT=image/png&amp;TRANSPARENT=TRUE&amp;SERVICE=WMS&amp;VERSION=1.1.1&amp;REQUEST=GetMap&amp;STYLES=&amp;SRS=EPSG:4326&amp;BBOX=-11,35,14,60&amp;WIDTH=600&amp;HEIGHT=600" TargetMode="External"/><Relationship Id="rId11" Type="http://schemas.openxmlformats.org/officeDocument/2006/relationships/hyperlink" Target="https://ows.emodnet-humanactivities.eu/wms?LAYERS=dredgespoilpoly&amp;FORMAT=image/png&amp;TRANSPARENT=TRUE&amp;SERVICE=WMS&amp;VERSION=1.1.1&amp;REQUEST=GetMap&amp;STYLES=&amp;SRS=EPSG:4326&amp;BBOX=-30.4269,23.7383,42.3846,72.2793&amp;WIDTH=650&amp;HEIGHT=400" TargetMode="External"/><Relationship Id="rId32" Type="http://schemas.openxmlformats.org/officeDocument/2006/relationships/hyperlink" Target="https://ows.emodnet-humanactivities.eu/wms?LAYERS=shellfish&amp;FORMAT=image/png&amp;TRANSPARENT=TRUE&amp;SERVICE=WMS&amp;VERSION=1.1.1&amp;REQUEST=GetMap&amp;STYLES=&amp;SRS=EPSG:4326&amp;BBOX=-11,35,14,60&amp;WIDTH=600&amp;HEIGHT=600" TargetMode="External"/><Relationship Id="rId37" Type="http://schemas.openxmlformats.org/officeDocument/2006/relationships/hyperlink" Target="https://ows.emodnet-humanactivities.eu/wms?LAYERS=wasteatports&amp;FORMAT=image/png&amp;TRANSPARENT=TRUE&amp;SERVICE=WMS&amp;VERSION=1.1.1&amp;REQUEST=GetMap&amp;STYLES=&amp;SRS=EPSG:4326&amp;BBOX=-30.4269,23.7383,42.3846,72.2793&amp;WIDTH=650&amp;HEIGHT=400" TargetMode="External"/><Relationship Id="rId53" Type="http://schemas.openxmlformats.org/officeDocument/2006/relationships/hyperlink" Target="https://ows.emodnet-humanactivities.eu/wfs?SERVICE=WFS&amp;VERSION=1.1.0&amp;request=GetFeature&amp;typeName=munitionspoly&amp;OUTPUTFORMAT=json" TargetMode="External"/><Relationship Id="rId58" Type="http://schemas.openxmlformats.org/officeDocument/2006/relationships/hyperlink" Target="https://ows.emodnet-humanactivities.eu/wfs?SERVICE=WFS&amp;VERSION=1.1.0&amp;request=GetFeature&amp;typeName=majorcatches&amp;OUTPUTFORMAT=json" TargetMode="External"/><Relationship Id="rId74" Type="http://schemas.openxmlformats.org/officeDocument/2006/relationships/hyperlink" Target="https://ows.emodnet-humanactivities.eu/wfs?SERVICE=WFS&amp;VERSION=1.1.0&amp;request=GetFeature&amp;typeName=ospar&amp;OUTPUTFORMAT=json" TargetMode="External"/><Relationship Id="rId79" Type="http://schemas.openxmlformats.org/officeDocument/2006/relationships/hyperlink" Target="https://ows.emodnet-humanactivities.eu/wfs?SERVICE=WFS&amp;VERSION=1.1.0&amp;request=GetFeature&amp;typeName=cablesschematic&amp;OUTPUTFORMAT=json" TargetMode="External"/><Relationship Id="rId5" Type="http://schemas.openxmlformats.org/officeDocument/2006/relationships/hyperlink" Target="https://ows.emodnet-humanactivities.eu/wms?LAYERS=aggregateareas&amp;FORMAT=image/png&amp;TRANSPARENT=TRUE&amp;SERVICE=WMS&amp;VERSION=1.1.1&amp;REQUEST=GetMap&amp;STYLES=&amp;SRS=EPSG:4326&amp;BBOX=-30.4269,23.7383,42.3846,72.2793&amp;WIDTH=650&amp;HEIGHT=400" TargetMode="External"/><Relationship Id="rId19" Type="http://schemas.openxmlformats.org/officeDocument/2006/relationships/hyperlink" Target="https://ows.emodnet-humanactivities.eu/wms?LAYERS=landingstations&amp;FORMAT=image/png&amp;TRANSPARENT=TRUE&amp;SERVICE=WMS&amp;VERSION=1.1.1&amp;REQUEST=GetMap&amp;STYLES=&amp;SRS=EPSG:4326&amp;BBOX=-11,35,14,60&amp;WIDTH=600&amp;HEIGHT=600" TargetMode="External"/><Relationship Id="rId14" Type="http://schemas.openxmlformats.org/officeDocument/2006/relationships/hyperlink" Target="https://ows.emodnet-humanactivities.eu/wms?LAYERS=munitionspoly&amp;FORMAT=image/png&amp;TRANSPARENT=TRUE&amp;SERVICE=WMS&amp;VERSION=1.1.1&amp;REQUEST=GetMap&amp;STYLES=&amp;SRS=EPSG:4326&amp;BBOX=-30.4269,23.7383,42.3846,72.2793&amp;WIDTH=650&amp;HEIGHT=400" TargetMode="External"/><Relationship Id="rId22" Type="http://schemas.openxmlformats.org/officeDocument/2006/relationships/hyperlink" Target="https://ows.emodnet-humanactivities.eu/wms?LAYERS=portlocations&amp;FORMAT=image/png&amp;TRANSPARENT=TRUE&amp;SERVICE=WMS&amp;VERSION=1.1.1&amp;REQUEST=GetMap&amp;STYLES=&amp;SRS=EPSG:4326&amp;BBOX=-11,35,14,60&amp;WIDTH=600&amp;HEIGHT=600" TargetMode="External"/><Relationship Id="rId27" Type="http://schemas.openxmlformats.org/officeDocument/2006/relationships/hyperlink" Target="https://ows.emodnet-humanactivities.eu/wms?LAYERS=natura2000areas&amp;FORMAT=image/png&amp;TRANSPARENT=TRUE&amp;SERVICE=WMS&amp;VERSION=1.1.1&amp;REQUEST=GetMap&amp;STYLES=&amp;SRS=EPSG:4326&amp;BBOX=-30.4269,23.7383,42.3846,72.2793&amp;WIDTH=650&amp;HEIGHT=400" TargetMode="External"/><Relationship Id="rId30" Type="http://schemas.openxmlformats.org/officeDocument/2006/relationships/hyperlink" Target="https://ows.emodnet-humanactivities.eu/wms?LAYERS=pipelines&amp;FORMAT=image/png&amp;TRANSPARENT=TRUE&amp;SERVICE=WMS&amp;VERSION=1.1.1&amp;REQUEST=GetMap&amp;STYLES=&amp;SRS=EPSG:4326&amp;BBOX=-30.4269,23.7383,42.3846,72.2793&amp;WIDTH=650&amp;HEIGHT=400" TargetMode="External"/><Relationship Id="rId35" Type="http://schemas.openxmlformats.org/officeDocument/2006/relationships/hyperlink" Target="https://ows.emodnet-humanactivities.eu/wms?LAYERS=oenergytests&amp;FORMAT=image/png&amp;TRANSPARENT=TRUE&amp;SERVICE=WMS&amp;VERSION=1.1.1&amp;REQUEST=GetMap&amp;STYLES=&amp;SRS=EPSG:4326&amp;BBOX=-30.4269,23.7383,42.3846,72.2793&amp;WIDTH=650&amp;HEIGHT=400" TargetMode="External"/><Relationship Id="rId43" Type="http://schemas.openxmlformats.org/officeDocument/2006/relationships/hyperlink" Target="https://ows.emodnet-humanactivities.eu/wfs?SERVICE=WFS&amp;VERSION=1.1.0&amp;request=GetFeature&amp;typeName=southwesternwaters&amp;OUTPUTFORMAT=json" TargetMode="External"/><Relationship Id="rId48" Type="http://schemas.openxmlformats.org/officeDocument/2006/relationships/hyperlink" Target="https://ows.emodnet-humanactivities.eu/wfs?SERVICE=WFS&amp;VERSION=1.1.0&amp;request=GetFeature&amp;typeName=dischargepoints&amp;OUTPUTFORMAT=json" TargetMode="External"/><Relationship Id="rId56" Type="http://schemas.openxmlformats.org/officeDocument/2006/relationships/hyperlink" Target="https://ows.emodnet-humanactivities.eu/wfs?SERVICE=WFS&amp;VERSION=1.1.0&amp;request=GetFeature&amp;typeName=finfish&amp;OUTPUTFORMAT=json" TargetMode="External"/><Relationship Id="rId64" Type="http://schemas.openxmlformats.org/officeDocument/2006/relationships/hyperlink" Target="https://ows.emodnet-humanactivities.eu/wfs?SERVICE=WFS&amp;VERSION=1.1.0&amp;request=GetFeature&amp;typeName=portgoods&amp;OUTPUTFORMAT=json" TargetMode="External"/><Relationship Id="rId69" Type="http://schemas.openxmlformats.org/officeDocument/2006/relationships/hyperlink" Target="https://ows.emodnet-humanactivities.eu/wfs?SERVICE=WFS&amp;VERSION=1.1.0&amp;request=GetFeature&amp;typeName=reportingunits&amp;OUTPUTFORMAT=json" TargetMode="External"/><Relationship Id="rId77" Type="http://schemas.openxmlformats.org/officeDocument/2006/relationships/hyperlink" Target="https://ows.emodnet-humanactivities.eu/wfs?SERVICE=WFS&amp;VERSION=1.1.0&amp;request=GetFeature&amp;typeName=shellfish&amp;OUTPUTFORMAT=json" TargetMode="External"/><Relationship Id="rId8" Type="http://schemas.openxmlformats.org/officeDocument/2006/relationships/hyperlink" Target="https://ows.emodnet-humanactivities.eu/wms?LAYERS=bshcontiscables&amp;FORMAT=image/png&amp;TRANSPARENT=TRUE&amp;SERVICE=WMS&amp;VERSION=1.1.1&amp;REQUEST=GetMap&amp;STYLES=&amp;SRS=EPSG:4326&amp;BBOX=-30.4269,23.7383,42.3846,72.2793&amp;WIDTH=650&amp;HEIGHT=400" TargetMode="External"/><Relationship Id="rId51" Type="http://schemas.openxmlformats.org/officeDocument/2006/relationships/hyperlink" Target="https://ows.emodnet-humanactivities.eu/wfs?SERVICE=WFS&amp;VERSION=1.1.0&amp;request=GetFeature&amp;typeName=dredging&amp;OUTPUTFORMAT=json" TargetMode="External"/><Relationship Id="rId72" Type="http://schemas.openxmlformats.org/officeDocument/2006/relationships/hyperlink" Target="https://ows.emodnet-humanactivities.eu/wfs?SERVICE=WFS&amp;VERSION=1.1.0&amp;request=GetFeature&amp;typeName=nuclear&amp;OUTPUTFORMAT=json" TargetMode="External"/><Relationship Id="rId80" Type="http://schemas.openxmlformats.org/officeDocument/2006/relationships/hyperlink" Target="https://ows.emodnet-humanactivities.eu/wfs?SERVICE=WFS&amp;VERSION=1.1.0&amp;request=GetFeature&amp;typeName=oenergytests&amp;OUTPUTFORMAT=json" TargetMode="External"/><Relationship Id="rId85" Type="http://schemas.openxmlformats.org/officeDocument/2006/relationships/hyperlink" Target="https://ows.emodnet-humanactivities.eu/wfs?SERVICE=WFS&amp;VERSION=1.1.0&amp;request=GetFeature&amp;typeName=aggregates&amp;outputformat=json" TargetMode="External"/><Relationship Id="rId3" Type="http://schemas.openxmlformats.org/officeDocument/2006/relationships/hyperlink" Target="https://ows.emodnet-humanactivities.eu/wms?LAYERS=aquaculture&amp;FORMAT=image/png&amp;TRANSPARENT=TRUE&amp;SERVICE=WMS&amp;VERSION=1.1.1&amp;REQUEST=GetMap&amp;STYLES=&amp;SRS=EPSG:4326&amp;BBOX=-30.4269,23.7383,42.3846,72.2793&amp;WIDTH=650&amp;HEIGHT=400" TargetMode="External"/><Relationship Id="rId12" Type="http://schemas.openxmlformats.org/officeDocument/2006/relationships/hyperlink" Target="https://ows.emodnet-humanactivities.eu/wms?LAYERS=dredging&amp;FORMAT=image/png&amp;TRANSPARENT=TRUE&amp;SERVICE=WMS&amp;VERSION=1.1.1&amp;REQUEST=GetMap&amp;STYLES=&amp;SRS=EPSG:4326&amp;BBOX=-11,35,14,60&amp;WIDTH=600&amp;HEIGHT=600" TargetMode="External"/><Relationship Id="rId17" Type="http://schemas.openxmlformats.org/officeDocument/2006/relationships/hyperlink" Target="https://ows.emodnet-humanactivities.eu/wms?LAYERS=freshwater&amp;FORMAT=image/png&amp;TRANSPARENT=TRUE&amp;SERVICE=WMS&amp;VERSION=1.1.1&amp;REQUEST=GetMap&amp;STYLES=&amp;SRS=EPSG:4326&amp;BBOX=-11,35,14,60&amp;WIDTH=600&amp;HEIGHT=600" TargetMode="External"/><Relationship Id="rId25" Type="http://schemas.openxmlformats.org/officeDocument/2006/relationships/hyperlink" Target="https://ows.emodnet-humanactivities.eu/wms?LAYERS=reportingunits&amp;FORMAT=image/png&amp;TRANSPARENT=TRUE&amp;SERVICE=WMS&amp;VERSION=1.1.1&amp;REQUEST=GetMap&amp;STYLES=&amp;SRS=EPSG:4326&amp;BBOX=-30.4269,23.7383,42.3846,72.2793&amp;WIDTH=650&amp;HEIGHT=400" TargetMode="External"/><Relationship Id="rId33" Type="http://schemas.openxmlformats.org/officeDocument/2006/relationships/hyperlink" Target="https://ows.emodnet-humanactivities.eu/wms?LAYERS=bathingwaters&amp;FORMAT=image/png&amp;TRANSPARENT=TRUE&amp;SERVICE=WMS&amp;VERSION=1.1.1&amp;REQUEST=GetMap&amp;STYLES=&amp;SRS=EPSG:4326&amp;BBOX=-11,35,14,60&amp;WIDTH=600&amp;HEIGHT=600" TargetMode="External"/><Relationship Id="rId38" Type="http://schemas.openxmlformats.org/officeDocument/2006/relationships/hyperlink" Target="https://ows.emodnet-humanactivities.eu/wms?LAYERS=windfarms&amp;FORMAT=image/png&amp;TRANSPARENT=TRUE&amp;SERVICE=WMS&amp;VERSION=1.1.1&amp;REQUEST=GetMap&amp;STYLES=&amp;SRS=EPSG:4326&amp;BBOX=-11,35,14,60&amp;WIDTH=600&amp;HEIGHT=600" TargetMode="External"/><Relationship Id="rId46" Type="http://schemas.openxmlformats.org/officeDocument/2006/relationships/hyperlink" Target="https://ows.emodnet-humanactivities.eu/wfs?SERVICE=WFS&amp;VERSION=1.1.0&amp;request=GetFeature&amp;typeName=hydrocarbons&amp;OUTPUTFORMAT=json" TargetMode="External"/><Relationship Id="rId59" Type="http://schemas.openxmlformats.org/officeDocument/2006/relationships/hyperlink" Target="https://ows.emodnet-humanactivities.eu/wfs?SERVICE=WFS&amp;VERSION=1.1.0&amp;request=GetFeature&amp;typeName=freshwater&amp;OUTPUTFORMAT=json" TargetMode="External"/><Relationship Id="rId67" Type="http://schemas.openxmlformats.org/officeDocument/2006/relationships/hyperlink" Target="https://ows.emodnet-humanactivities.eu/wfs?SERVICE=WFS&amp;VERSION=1.1.0&amp;request=GetFeature&amp;typeName=maritimebnds&amp;OUTPUTFORMAT=json" TargetMode="External"/><Relationship Id="rId20" Type="http://schemas.openxmlformats.org/officeDocument/2006/relationships/hyperlink" Target="https://ows.emodnet-humanactivities.eu/wms?LAYERS=lighthouses&amp;FORMAT=image/png&amp;TRANSPARENT=TRUE&amp;SERVICE=WMS&amp;VERSION=1.1.1&amp;REQUEST=GetMap&amp;STYLES=&amp;SRS=EPSG:4326&amp;BBOX=-11,35,14,60&amp;WIDTH=600&amp;HEIGHT=600" TargetMode="External"/><Relationship Id="rId41" Type="http://schemas.openxmlformats.org/officeDocument/2006/relationships/hyperlink" Target="https://ows.emodnet-humanactivities.eu/wms?LAYERS=2017_01_st_All&amp;FORMAT=image/png&amp;TRANSPARENT=TRUE&amp;SERVICE=WMS&amp;VERSION=1.1.1&amp;REQUEST=GetMap&amp;STYLES=&amp;SRS=EPSG:4326&amp;BBOX=-30.4269,23.7383,42.3846,72.2793&amp;WIDTH=650&amp;HEIGHT=400" TargetMode="External"/><Relationship Id="rId54" Type="http://schemas.openxmlformats.org/officeDocument/2006/relationships/hyperlink" Target="https://ows.emodnet-humanactivities.eu/wfs?SERVICE=WFS&amp;VERSION=1.1.0&amp;request=GetFeature&amp;typeName=eez&amp;OUTPUTFORMAT=json" TargetMode="External"/><Relationship Id="rId62" Type="http://schemas.openxmlformats.org/officeDocument/2006/relationships/hyperlink" Target="https://ows.emodnet-humanactivities.eu/wfs?SERVICE=WFS&amp;VERSION=1.1.0&amp;request=GetFeature&amp;typeName=lighthouses&amp;OUTPUTFORMAT=json" TargetMode="External"/><Relationship Id="rId70" Type="http://schemas.openxmlformats.org/officeDocument/2006/relationships/hyperlink" Target="https://ows.emodnet-humanactivities.eu/wfs?SERVICE=WFS&amp;VERSION=1.1.0&amp;request=GetFeature&amp;typeName=cddaareas&amp;OUTPUTFORMAT=json" TargetMode="External"/><Relationship Id="rId75" Type="http://schemas.openxmlformats.org/officeDocument/2006/relationships/hyperlink" Target="https://ows.emodnet-humanactivities.eu/wfs?SERVICE=WFS&amp;VERSION=1.1.0&amp;request=GetFeature&amp;typeName=pipelines&amp;OUTPUTFORMAT=json" TargetMode="External"/><Relationship Id="rId83" Type="http://schemas.openxmlformats.org/officeDocument/2006/relationships/hyperlink" Target="https://ows.emodnet-humanactivities.eu/wfs?SERVICE=WFS&amp;VERSION=1.1.0&amp;request=GetFeature&amp;typeName=windfarms&amp;OUTPUTFORMAT=json" TargetMode="External"/><Relationship Id="rId1" Type="http://schemas.openxmlformats.org/officeDocument/2006/relationships/hyperlink" Target="https://www.emodnet-humanactivities.eu/view-data.php" TargetMode="External"/><Relationship Id="rId6" Type="http://schemas.openxmlformats.org/officeDocument/2006/relationships/hyperlink" Target="https://ows.emodnet-humanactivities.eu/wms?LAYERS=barcelona&amp;FORMAT=image/png&amp;TRANSPARENT=TRUE&amp;SERVICE=WMS&amp;VERSION=1.1.1&amp;REQUEST=GetMap&amp;STYLES=&amp;SRS=EPSG:4326&amp;BBOX=-30.4269,23.7383,42.3846,72.2793&amp;WIDTH=650&amp;HEIGHT=400" TargetMode="External"/><Relationship Id="rId15" Type="http://schemas.openxmlformats.org/officeDocument/2006/relationships/hyperlink" Target="https://ows.emodnet-humanactivities.eu/wms?LAYERS=eez&amp;FORMAT=image/png&amp;TRANSPARENT=TRUE&amp;SERVICE=WMS&amp;VERSION=1.1.1&amp;REQUEST=GetMap&amp;STYLES=&amp;SRS=EPSG:4326&amp;BBOX=-30.4269,23.7383,42.3846,72.2793&amp;WIDTH=650&amp;HEIGHT=400" TargetMode="External"/><Relationship Id="rId23" Type="http://schemas.openxmlformats.org/officeDocument/2006/relationships/hyperlink" Target="https://ows.emodnet-humanactivities.eu/wms?LAYERS=maritimebnds&amp;FORMAT=image/png&amp;TRANSPARENT=TRUE&amp;SERVICE=WMS&amp;VERSION=1.1.1&amp;REQUEST=GetMap&amp;STYLES=&amp;SRS=EPSG:4326&amp;BBOX=-30.4269,23.7383,42.3846,72.2793&amp;WIDTH=650&amp;HEIGHT=400" TargetMode="External"/><Relationship Id="rId28" Type="http://schemas.openxmlformats.org/officeDocument/2006/relationships/hyperlink" Target="https://ows.emodnet-humanactivities.eu/wms?LAYERS=nuclear&amp;FORMAT=image/png&amp;TRANSPARENT=TRUE&amp;SERVICE=WMS&amp;VERSION=1.1.1&amp;REQUEST=GetMap&amp;STYLES=&amp;SRS=EPSG:4326&amp;BBOX=-30.4269,23.7383,42.3846,72.2793&amp;WIDTH=650&amp;HEIGHT=400" TargetMode="External"/><Relationship Id="rId36" Type="http://schemas.openxmlformats.org/officeDocument/2006/relationships/hyperlink" Target="https://ows.emodnet-humanactivities.eu/wms?LAYERS=treatmentplants&amp;FORMAT=image/png&amp;TRANSPARENT=TRUE&amp;SERVICE=WMS&amp;VERSION=1.1.1&amp;REQUEST=GetMap&amp;STYLES=&amp;SRS=EPSG:4326&amp;BBOX=-30.4269,23.7383,42.3846,72.2793&amp;WIDTH=650&amp;HEIGHT=400" TargetMode="External"/><Relationship Id="rId49" Type="http://schemas.openxmlformats.org/officeDocument/2006/relationships/hyperlink" Target="https://ows.emodnet-humanactivities.eu/wfs?SERVICE=WFS&amp;VERSION=1.1.0&amp;request=GetFeature&amp;typeName=dredgespoil&amp;OUTPUTFORMAT=json" TargetMode="External"/><Relationship Id="rId57" Type="http://schemas.openxmlformats.org/officeDocument/2006/relationships/hyperlink" Target="https://ows.emodnet-humanactivities.eu/wfs?SERVICE=WFS&amp;VERSION=1.1.0&amp;request=GetFeature&amp;typeName=fishsales&amp;OUTPUTFORMAT=json" TargetMode="External"/><Relationship Id="rId10" Type="http://schemas.openxmlformats.org/officeDocument/2006/relationships/hyperlink" Target="https://ows.emodnet-humanactivities.eu/wms?LAYERS=dischargepoints&amp;FORMAT=image/png&amp;TRANSPARENT=TRUE&amp;SERVICE=WMS&amp;VERSION=1.1.1&amp;REQUEST=GetMap&amp;STYLES=&amp;SRS=EPSG:4326&amp;BBOX=-30.4269,23.7383,42.3846,72.2793&amp;WIDTH=650&amp;HEIGHT=400" TargetMode="External"/><Relationship Id="rId31" Type="http://schemas.openxmlformats.org/officeDocument/2006/relationships/hyperlink" Target="https://ows.emodnet-humanactivities.eu/wms?LAYERS=oenergy&amp;FORMAT=image/png&amp;TRANSPARENT=TRUE&amp;SERVICE=WMS&amp;VERSION=1.1.1&amp;REQUEST=GetMap&amp;STYLES=&amp;SRS=EPSG:4326&amp;BBOX=-11,35,14,60&amp;WIDTH=600&amp;HEIGHT=600" TargetMode="External"/><Relationship Id="rId44" Type="http://schemas.openxmlformats.org/officeDocument/2006/relationships/hyperlink" Target="https://ows.emodnet-humanactivities.eu/wfs?SERVICE=WFS&amp;VERSION=1.1.0&amp;request=GetFeature&amp;typeName=aggregates&amp;outputformat=json" TargetMode="External"/><Relationship Id="rId52" Type="http://schemas.openxmlformats.org/officeDocument/2006/relationships/hyperlink" Target="https://ows.emodnet-humanactivities.eu/wfs?SERVICE=WFS&amp;VERSION=1.1.0&amp;request=GetFeature&amp;typeName=munitions&amp;OUTPUTFORMAT=json" TargetMode="External"/><Relationship Id="rId60" Type="http://schemas.openxmlformats.org/officeDocument/2006/relationships/hyperlink" Target="https://ows.emodnet-humanactivities.eu/wfs?SERVICE=WFS&amp;VERSION=1.1.0&amp;request=GetFeature&amp;typeName=icesareas&amp;OUTPUTFORMAT=json" TargetMode="External"/><Relationship Id="rId65" Type="http://schemas.openxmlformats.org/officeDocument/2006/relationships/hyperlink" Target="https://ows.emodnet-humanactivities.eu/wfs?SERVICE=WFS&amp;VERSION=1.1.0&amp;request=GetFeature&amp;typeName=portpassengers&amp;OUTPUTFORMAT=json" TargetMode="External"/><Relationship Id="rId73" Type="http://schemas.openxmlformats.org/officeDocument/2006/relationships/hyperlink" Target="https://ows.emodnet-humanactivities.eu/wfs?SERVICE=WFS&amp;VERSION=1.1.0&amp;request=GetFeature&amp;typeName=platforms&amp;OUTPUTFORMAT=json" TargetMode="External"/><Relationship Id="rId78" Type="http://schemas.openxmlformats.org/officeDocument/2006/relationships/hyperlink" Target="https://ows.emodnet-humanactivities.eu/wfs?SERVICE=WFS&amp;VERSION=1.1.0&amp;request=GetFeature&amp;typeName=bathingwaters&amp;OUTPUTFORMAT=json" TargetMode="External"/><Relationship Id="rId81" Type="http://schemas.openxmlformats.org/officeDocument/2006/relationships/hyperlink" Target="https://ows.emodnet-humanactivities.eu/wfs?SERVICE=WFS&amp;VERSION=1.1.0&amp;request=GetFeature&amp;typeName=treatmentplants&amp;OUTPUTFORMAT=json" TargetMode="External"/><Relationship Id="rId86" Type="http://schemas.openxmlformats.org/officeDocument/2006/relationships/printerSettings" Target="../printerSettings/printerSettings6.bin"/><Relationship Id="rId4" Type="http://schemas.openxmlformats.org/officeDocument/2006/relationships/hyperlink" Target="https://ows.emodnet-humanactivities.eu/wms?LAYERS=aggregates&amp;FORMAT=image/png&amp;TRANSPARENT=TRUE&amp;SERVICE=WMS&amp;VERSION=1.1.1&amp;REQUEST=GetMap&amp;STYLES=&amp;SRS=EPSG:4326&amp;BBOX=-11,35,14,60&amp;WIDTH=600&amp;HEIGHT=600" TargetMode="External"/><Relationship Id="rId9" Type="http://schemas.openxmlformats.org/officeDocument/2006/relationships/hyperlink" Target="https://ows.emodnet-humanactivities.eu/wms?LAYERS=dischargepoints&amp;FORMAT=image/png&amp;TRANSPARENT=TRUE&amp;SERVICE=WMS&amp;VERSION=1.1.1&amp;REQUEST=GetMap&amp;STYLES=&amp;SRS=EPSG:4326&amp;BBOX=-30.4269,23.7383,42.3846,72.2793&amp;WIDTH=650&amp;HEIGHT=400" TargetMode="External"/><Relationship Id="rId13" Type="http://schemas.openxmlformats.org/officeDocument/2006/relationships/hyperlink" Target="https://ows.emodnet-humanactivities.eu/wms?LAYERS=munitions&amp;FORMAT=image/png&amp;TRANSPARENT=TRUE&amp;SERVICE=WMS&amp;VERSION=1.1.1&amp;REQUEST=GetMap&amp;STYLES=&amp;SRS=EPSG:4326&amp;BBOX=-11,35,14,60&amp;WIDTH=600&amp;HEIGHT=600" TargetMode="External"/><Relationship Id="rId18" Type="http://schemas.openxmlformats.org/officeDocument/2006/relationships/hyperlink" Target="https://ows.emodnet-humanactivities.eu/wms?LAYERS=icesareas&amp;FORMAT=image/png&amp;TRANSPARENT=TRUE&amp;SERVICE=WMS&amp;VERSION=1.1.1&amp;REQUEST=GetMap&amp;STYLES=&amp;SRS=EPSG:4326&amp;BBOX=-30.4269,23.7383,42.3846,72.2793&amp;WIDTH=650&amp;HEIGHT=400" TargetMode="External"/><Relationship Id="rId39" Type="http://schemas.openxmlformats.org/officeDocument/2006/relationships/hyperlink" Target="https://ows.emodnet-humanactivities.eu/wms?LAYERS=windfarmspoly&amp;FORMAT=image/png&amp;TRANSPARENT=TRUE&amp;SERVICE=WMS&amp;VERSION=1.1.1&amp;REQUEST=GetMap&amp;STYLES=&amp;SRS=EPSG:4326&amp;BBOX=-30.4269,23.7383,42.3846,72.2793&amp;WIDTH=650&amp;HEIGHT=400" TargetMode="External"/><Relationship Id="rId34" Type="http://schemas.openxmlformats.org/officeDocument/2006/relationships/hyperlink" Target="https://ows.emodnet-humanactivities.eu/wms?LAYERS=cablesschematic&amp;FORMAT=image/png&amp;TRANSPARENT=TRUE&amp;SERVICE=WMS&amp;VERSION=1.1.1&amp;REQUEST=GetMap&amp;STYLES=&amp;SRS=EPSG:4326&amp;BBOX=-30.4269,23.7383,42.3846,72.2793&amp;WIDTH=650&amp;HEIGHT=400" TargetMode="External"/><Relationship Id="rId50" Type="http://schemas.openxmlformats.org/officeDocument/2006/relationships/hyperlink" Target="https://ows.emodnet-humanactivities.eu/wfs?SERVICE=WFS&amp;VERSION=1.1.0&amp;request=GetFeature&amp;typeName=dredgespoilpoly&amp;OUTPUTFORMAT=json" TargetMode="External"/><Relationship Id="rId55" Type="http://schemas.openxmlformats.org/officeDocument/2006/relationships/hyperlink" Target="http://www.fao.org/figis/geoserver/area/ows?service=WFS&amp;request=GetFeature&amp;version=1.0.0&amp;typeName=area:FAO_AREAS&amp;outputFormat=SHAPE-ZIP" TargetMode="External"/><Relationship Id="rId76" Type="http://schemas.openxmlformats.org/officeDocument/2006/relationships/hyperlink" Target="https://ows.emodnet-humanactivities.eu/wfs?SERVICE=WFS&amp;VERSION=1.1.0&amp;request=GetFeature&amp;typeName=oenergy&amp;OUTPUTFORMAT=json" TargetMode="External"/><Relationship Id="rId7" Type="http://schemas.openxmlformats.org/officeDocument/2006/relationships/hyperlink" Target="https://ows.emodnet-humanactivities.eu/wms?LAYERS=hydrocarbons&amp;FORMAT=image/png&amp;TRANSPARENT=TRUE&amp;SERVICE=WMS&amp;VERSION=1.1.1&amp;REQUEST=GetMap&amp;STYLES=&amp;SRS=EPSG:4326&amp;BBOX=-11,35,14,60&amp;WIDTH=600&amp;HEIGHT=600" TargetMode="External"/><Relationship Id="rId71" Type="http://schemas.openxmlformats.org/officeDocument/2006/relationships/hyperlink" Target="https://ows.emodnet-humanactivities.eu/wfs?SERVICE=WFS&amp;VERSION=1.1.0&amp;request=GetFeature&amp;typeName=natura2000areas&amp;OUTPUTFORMAT=json" TargetMode="External"/><Relationship Id="rId2" Type="http://schemas.openxmlformats.org/officeDocument/2006/relationships/hyperlink" Target="https://ows.emodnet-humanactivities.eu/wms?LAYERS=activelicenses&amp;FORMAT=image/png&amp;TRANSPARENT=TRUE&amp;SERVICE=WMS&amp;VERSION=1.1.1&amp;REQUEST=GetMap&amp;STYLES=&amp;SRS=EPSG:4326&amp;BBOX=-30.4269,23.7383,42.3846,72.2793&amp;WIDTH=650&amp;HEIGHT=400" TargetMode="External"/><Relationship Id="rId29" Type="http://schemas.openxmlformats.org/officeDocument/2006/relationships/hyperlink" Target="https://ows.emodnet-humanactivities.eu/wms?LAYERS=platforms&amp;FORMAT=image/png&amp;TRANSPARENT=TRUE&amp;SERVICE=WMS&amp;VERSION=1.1.1&amp;REQUEST=GetMap&amp;STYLES=&amp;SRS=EPSG:4326&amp;BBOX=-11,35,14,60&amp;WIDTH=600&amp;HEIGHT=600" TargetMode="External"/><Relationship Id="rId24" Type="http://schemas.openxmlformats.org/officeDocument/2006/relationships/hyperlink" Target="https://ows.emodnet-humanactivities.eu/wms?LAYERS=microalgae&amp;FORMAT=image/png&amp;TRANSPARENT=TRUE&amp;SERVICE=WMS&amp;VERSION=1.1.1&amp;REQUEST=GetMap&amp;STYLES=&amp;SRS=EPSG:4326&amp;BBOX=-30.4269,23.7383,42.3846,72.2793&amp;WIDTH=650&amp;HEIGHT=400" TargetMode="External"/><Relationship Id="rId40" Type="http://schemas.openxmlformats.org/officeDocument/2006/relationships/hyperlink" Target="https://ows.emodnet-humanactivities.eu/wms?LAYERS=2019_01_rd_All&amp;FORMAT=image/png&amp;TRANSPARENT=TRUE&amp;SERVICE=WMS&amp;VERSION=1.1.1&amp;REQUEST=GetMap&amp;STYLES=&amp;SRS=EPSG:4326&amp;BBOX=-30.4269,23.7383,42.3846,72.2793&amp;WIDTH=650&amp;HEIGHT=400" TargetMode="External"/><Relationship Id="rId45" Type="http://schemas.openxmlformats.org/officeDocument/2006/relationships/hyperlink" Target="https://ows.emodnet-humanactivities.eu/wfs?SERVICE=WFS&amp;VERSION=1.1.0&amp;request=GetFeature&amp;typeName=aggregateareas&amp;OUTPUTFORMAT=json" TargetMode="External"/><Relationship Id="rId66" Type="http://schemas.openxmlformats.org/officeDocument/2006/relationships/hyperlink" Target="https://ows.emodnet-humanactivities.eu/wfs?SERVICE=WFS&amp;VERSION=1.1.0&amp;request=GetFeature&amp;typeName=portvessels&amp;OUTPUTFORMAT=json" TargetMode="External"/><Relationship Id="rId61" Type="http://schemas.openxmlformats.org/officeDocument/2006/relationships/hyperlink" Target="https://ows.emodnet-humanactivities.eu/wfs?SERVICE=WFS&amp;VERSION=1.1.0&amp;request=GetFeature&amp;typeName=landingstations&amp;OUTPUTFORMAT=json" TargetMode="External"/><Relationship Id="rId82" Type="http://schemas.openxmlformats.org/officeDocument/2006/relationships/hyperlink" Target="https://ows.emodnet-humanactivities.eu/wfs?SERVICE=WFS&amp;VERSION=1.1.0&amp;request=GetFeature&amp;typeName=wasteatports_m3&amp;OUTPUTFORMAT=jso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60" zoomScaleNormal="60" workbookViewId="0">
      <selection activeCell="D3" sqref="D3"/>
    </sheetView>
  </sheetViews>
  <sheetFormatPr defaultRowHeight="14.25" x14ac:dyDescent="0.45"/>
  <cols>
    <col min="1" max="1" width="14" bestFit="1" customWidth="1"/>
    <col min="2" max="2" width="27.1328125" customWidth="1"/>
    <col min="5" max="5" width="13.3984375" customWidth="1"/>
    <col min="6" max="6" width="20.86328125" customWidth="1"/>
    <col min="7" max="7" width="14.1328125" customWidth="1"/>
    <col min="8" max="8" width="14.59765625" bestFit="1" customWidth="1"/>
  </cols>
  <sheetData>
    <row r="1" spans="1:8" s="12" customFormat="1" ht="15.75" x14ac:dyDescent="0.45">
      <c r="A1" s="14" t="s">
        <v>0</v>
      </c>
      <c r="B1" s="14" t="s">
        <v>1</v>
      </c>
      <c r="C1" s="7"/>
      <c r="D1" s="7"/>
      <c r="E1" s="2" t="s">
        <v>11</v>
      </c>
      <c r="F1" s="2" t="s">
        <v>12</v>
      </c>
      <c r="G1" s="2" t="s">
        <v>13</v>
      </c>
      <c r="H1" s="2" t="s">
        <v>14</v>
      </c>
    </row>
    <row r="2" spans="1:8" s="12" customFormat="1" ht="27" x14ac:dyDescent="0.45">
      <c r="A2" s="36" t="s">
        <v>2</v>
      </c>
      <c r="B2" s="10" t="s">
        <v>2</v>
      </c>
      <c r="C2" s="7"/>
      <c r="D2" s="7"/>
      <c r="E2" s="9" t="s">
        <v>2</v>
      </c>
      <c r="F2" s="10" t="s">
        <v>15</v>
      </c>
      <c r="G2" s="10" t="s">
        <v>16</v>
      </c>
      <c r="H2" s="10" t="s">
        <v>17</v>
      </c>
    </row>
    <row r="3" spans="1:8" s="12" customFormat="1" ht="67.5" x14ac:dyDescent="0.45">
      <c r="A3" s="36" t="s">
        <v>3</v>
      </c>
      <c r="B3" s="20" t="s">
        <v>45</v>
      </c>
      <c r="C3" s="7"/>
      <c r="D3" s="7"/>
      <c r="E3" s="9" t="s">
        <v>3</v>
      </c>
      <c r="F3" s="10" t="s">
        <v>18</v>
      </c>
      <c r="G3" s="10" t="s">
        <v>16</v>
      </c>
      <c r="H3" s="10" t="s">
        <v>19</v>
      </c>
    </row>
    <row r="4" spans="1:8" s="12" customFormat="1" ht="94.5" x14ac:dyDescent="0.45">
      <c r="A4" s="36" t="s">
        <v>4</v>
      </c>
      <c r="B4" s="10" t="s">
        <v>5</v>
      </c>
      <c r="C4" s="7"/>
      <c r="D4" s="7"/>
      <c r="E4" s="9" t="s">
        <v>4</v>
      </c>
      <c r="F4" s="10" t="s">
        <v>20</v>
      </c>
      <c r="G4" s="10" t="s">
        <v>16</v>
      </c>
      <c r="H4" s="10" t="s">
        <v>19</v>
      </c>
    </row>
    <row r="5" spans="1:8" s="12" customFormat="1" ht="108" x14ac:dyDescent="0.45">
      <c r="A5" s="36" t="s">
        <v>6</v>
      </c>
      <c r="B5" s="10" t="s">
        <v>7</v>
      </c>
      <c r="C5" s="7"/>
      <c r="D5" s="7"/>
      <c r="E5" s="9" t="s">
        <v>6</v>
      </c>
      <c r="F5" s="10" t="s">
        <v>21</v>
      </c>
      <c r="G5" s="10" t="s">
        <v>22</v>
      </c>
      <c r="H5" s="10" t="s">
        <v>23</v>
      </c>
    </row>
    <row r="6" spans="1:8" s="12" customFormat="1" ht="94.5" x14ac:dyDescent="0.45">
      <c r="A6" s="36" t="s">
        <v>8</v>
      </c>
      <c r="B6" s="17" t="s">
        <v>33</v>
      </c>
      <c r="C6" s="7"/>
      <c r="D6" s="7"/>
      <c r="E6" s="9" t="s">
        <v>8</v>
      </c>
      <c r="F6" s="10" t="s">
        <v>15</v>
      </c>
      <c r="G6" s="10" t="s">
        <v>24</v>
      </c>
      <c r="H6" s="10" t="s">
        <v>17</v>
      </c>
    </row>
    <row r="7" spans="1:8" s="12" customFormat="1" ht="67.5" x14ac:dyDescent="0.45">
      <c r="A7" s="36" t="s">
        <v>9</v>
      </c>
      <c r="B7" s="10" t="s">
        <v>43</v>
      </c>
      <c r="C7" s="7"/>
      <c r="D7" s="7"/>
      <c r="E7" s="9" t="s">
        <v>9</v>
      </c>
      <c r="F7" s="10" t="s">
        <v>25</v>
      </c>
      <c r="G7" s="10" t="s">
        <v>42</v>
      </c>
      <c r="H7" s="10" t="s">
        <v>44</v>
      </c>
    </row>
    <row r="8" spans="1:8" s="12" customFormat="1" ht="135" x14ac:dyDescent="0.45">
      <c r="A8" s="36" t="s">
        <v>10</v>
      </c>
      <c r="B8" s="10" t="s">
        <v>39</v>
      </c>
      <c r="C8" s="7"/>
      <c r="D8" s="7"/>
      <c r="E8" s="130" t="s">
        <v>10</v>
      </c>
      <c r="F8" s="131" t="s">
        <v>26</v>
      </c>
      <c r="G8" s="131" t="s">
        <v>16</v>
      </c>
      <c r="H8" s="3" t="s">
        <v>41</v>
      </c>
    </row>
    <row r="9" spans="1:8" s="12" customFormat="1" ht="23.25" x14ac:dyDescent="0.35">
      <c r="A9" s="7"/>
      <c r="B9" s="7"/>
      <c r="C9" s="7"/>
      <c r="D9" s="7"/>
      <c r="E9" s="130"/>
      <c r="F9" s="131"/>
      <c r="G9" s="131"/>
      <c r="H9" s="15" t="s">
        <v>40</v>
      </c>
    </row>
    <row r="10" spans="1:8" s="12" customFormat="1" ht="15.75" x14ac:dyDescent="0.4">
      <c r="E10" s="7" t="s">
        <v>29</v>
      </c>
      <c r="F10" s="16"/>
      <c r="G10" s="16"/>
      <c r="H10" s="16"/>
    </row>
    <row r="11" spans="1:8" s="12" customFormat="1" ht="15.75" x14ac:dyDescent="0.4">
      <c r="E11" s="7" t="s">
        <v>30</v>
      </c>
      <c r="F11" s="16"/>
      <c r="G11" s="16"/>
      <c r="H11" s="16"/>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145"/>
  <sheetViews>
    <sheetView topLeftCell="A115" zoomScale="70" zoomScaleNormal="70" workbookViewId="0">
      <selection activeCell="D134" sqref="D134"/>
    </sheetView>
  </sheetViews>
  <sheetFormatPr defaultColWidth="8.86328125" defaultRowHeight="15.75" x14ac:dyDescent="0.55000000000000004"/>
  <cols>
    <col min="1" max="1" width="19.86328125" style="73" customWidth="1"/>
    <col min="2" max="2" width="11.86328125" style="73" customWidth="1"/>
    <col min="3" max="3" width="14.1328125" style="73" customWidth="1"/>
    <col min="4" max="5" width="14.86328125" style="73" customWidth="1"/>
    <col min="6" max="6" width="17" style="73" customWidth="1"/>
    <col min="7" max="16384" width="8.86328125" style="73"/>
  </cols>
  <sheetData>
    <row r="1" spans="1:6" x14ac:dyDescent="0.55000000000000004">
      <c r="A1" s="70" t="s">
        <v>294</v>
      </c>
    </row>
    <row r="2" spans="1:6" ht="17.25" x14ac:dyDescent="0.6">
      <c r="A2" s="6" t="s">
        <v>60</v>
      </c>
    </row>
    <row r="3" spans="1:6" s="52" customFormat="1" x14ac:dyDescent="0.55000000000000004">
      <c r="A3" s="47" t="s">
        <v>62</v>
      </c>
      <c r="B3" s="47"/>
      <c r="C3" s="47"/>
      <c r="D3" s="73"/>
      <c r="E3" s="73"/>
      <c r="F3" s="73"/>
    </row>
    <row r="4" spans="1:6" x14ac:dyDescent="0.55000000000000004">
      <c r="A4" s="70" t="s">
        <v>266</v>
      </c>
    </row>
    <row r="5" spans="1:6" ht="30" customHeight="1" x14ac:dyDescent="0.55000000000000004">
      <c r="A5" s="67" t="s">
        <v>34</v>
      </c>
      <c r="B5" s="67" t="s">
        <v>35</v>
      </c>
      <c r="C5" s="67" t="s">
        <v>68</v>
      </c>
    </row>
    <row r="6" spans="1:6" ht="30" x14ac:dyDescent="0.55000000000000004">
      <c r="A6" s="169">
        <v>44013</v>
      </c>
      <c r="B6" s="66" t="s">
        <v>10</v>
      </c>
      <c r="C6" s="32" t="s">
        <v>61</v>
      </c>
    </row>
    <row r="27" s="234" customFormat="1" x14ac:dyDescent="0.55000000000000004"/>
    <row r="28" s="234" customFormat="1" x14ac:dyDescent="0.55000000000000004"/>
    <row r="29" s="234" customFormat="1" x14ac:dyDescent="0.55000000000000004"/>
    <row r="30" s="234" customFormat="1" x14ac:dyDescent="0.55000000000000004"/>
    <row r="31" s="234" customFormat="1" x14ac:dyDescent="0.55000000000000004"/>
    <row r="32" s="234" customFormat="1" x14ac:dyDescent="0.55000000000000004"/>
    <row r="33" s="234" customFormat="1" x14ac:dyDescent="0.55000000000000004"/>
    <row r="34" s="234" customFormat="1" x14ac:dyDescent="0.55000000000000004"/>
    <row r="35" s="234" customFormat="1" x14ac:dyDescent="0.55000000000000004"/>
    <row r="36" s="234" customFormat="1" x14ac:dyDescent="0.55000000000000004"/>
    <row r="37" s="234" customFormat="1" x14ac:dyDescent="0.55000000000000004"/>
    <row r="38" s="234" customFormat="1" x14ac:dyDescent="0.55000000000000004"/>
    <row r="39" s="234" customFormat="1" x14ac:dyDescent="0.55000000000000004"/>
    <row r="40" s="234" customFormat="1" x14ac:dyDescent="0.55000000000000004"/>
    <row r="41" s="234" customFormat="1" x14ac:dyDescent="0.55000000000000004"/>
    <row r="42" s="234" customFormat="1" x14ac:dyDescent="0.55000000000000004"/>
    <row r="43" s="234" customFormat="1" x14ac:dyDescent="0.55000000000000004"/>
    <row r="44" s="234" customFormat="1" x14ac:dyDescent="0.55000000000000004"/>
    <row r="45" s="234" customFormat="1" x14ac:dyDescent="0.55000000000000004"/>
    <row r="46" s="234" customFormat="1" x14ac:dyDescent="0.55000000000000004"/>
    <row r="47" s="234" customFormat="1" x14ac:dyDescent="0.55000000000000004"/>
    <row r="48" s="234" customFormat="1" x14ac:dyDescent="0.55000000000000004"/>
    <row r="49" spans="1:7" s="234" customFormat="1" x14ac:dyDescent="0.55000000000000004"/>
    <row r="50" spans="1:7" s="234" customFormat="1" x14ac:dyDescent="0.55000000000000004"/>
    <row r="51" spans="1:7" s="234" customFormat="1" x14ac:dyDescent="0.55000000000000004"/>
    <row r="52" spans="1:7" s="52" customFormat="1" ht="15" x14ac:dyDescent="0.45">
      <c r="A52" s="47" t="s">
        <v>164</v>
      </c>
      <c r="B52" s="47"/>
      <c r="C52" s="47"/>
      <c r="D52" s="47"/>
    </row>
    <row r="53" spans="1:7" x14ac:dyDescent="0.55000000000000004">
      <c r="A53" s="70" t="s">
        <v>275</v>
      </c>
    </row>
    <row r="54" spans="1:7" x14ac:dyDescent="0.55000000000000004">
      <c r="A54" s="67" t="s">
        <v>34</v>
      </c>
      <c r="B54" s="67" t="s">
        <v>35</v>
      </c>
      <c r="C54" s="67" t="s">
        <v>68</v>
      </c>
      <c r="E54" s="27"/>
      <c r="F54" s="27"/>
      <c r="G54" s="27"/>
    </row>
    <row r="55" spans="1:7" x14ac:dyDescent="0.55000000000000004">
      <c r="A55" s="28"/>
      <c r="B55" s="29"/>
      <c r="C55" s="32" t="s">
        <v>115</v>
      </c>
      <c r="E55" s="27"/>
      <c r="F55" s="27"/>
      <c r="G55" s="27"/>
    </row>
    <row r="56" spans="1:7" ht="30" x14ac:dyDescent="0.55000000000000004">
      <c r="A56" s="1" t="s">
        <v>63</v>
      </c>
      <c r="B56" s="5" t="s">
        <v>112</v>
      </c>
      <c r="C56" s="5" t="s">
        <v>64</v>
      </c>
      <c r="D56" s="5" t="s">
        <v>65</v>
      </c>
      <c r="E56" s="27"/>
      <c r="F56" s="27"/>
      <c r="G56" s="27"/>
    </row>
    <row r="57" spans="1:7" s="234" customFormat="1" x14ac:dyDescent="0.55000000000000004">
      <c r="A57" s="275" t="s">
        <v>522</v>
      </c>
      <c r="B57" s="274">
        <v>37</v>
      </c>
      <c r="C57" s="274">
        <v>1</v>
      </c>
      <c r="D57" s="274" t="s">
        <v>523</v>
      </c>
      <c r="E57" s="224"/>
      <c r="F57" s="224"/>
      <c r="G57" s="224"/>
    </row>
    <row r="58" spans="1:7" x14ac:dyDescent="0.55000000000000004">
      <c r="A58" s="275" t="s">
        <v>524</v>
      </c>
      <c r="B58" s="274">
        <v>43</v>
      </c>
      <c r="C58" s="274">
        <v>1</v>
      </c>
      <c r="D58" s="274" t="s">
        <v>523</v>
      </c>
      <c r="E58" s="27"/>
      <c r="F58" s="27"/>
      <c r="G58" s="27"/>
    </row>
    <row r="59" spans="1:7" x14ac:dyDescent="0.55000000000000004">
      <c r="A59" s="30" t="s">
        <v>113</v>
      </c>
      <c r="B59" s="31"/>
      <c r="C59" s="31"/>
      <c r="D59" s="31"/>
      <c r="E59" s="27"/>
      <c r="F59" s="27"/>
      <c r="G59" s="27"/>
    </row>
    <row r="60" spans="1:7" x14ac:dyDescent="0.55000000000000004">
      <c r="B60" s="31"/>
      <c r="C60" s="31"/>
      <c r="D60" s="31"/>
      <c r="E60" s="27"/>
      <c r="F60" s="27"/>
      <c r="G60" s="27"/>
    </row>
    <row r="61" spans="1:7" x14ac:dyDescent="0.55000000000000004">
      <c r="A61" s="27"/>
      <c r="B61" s="27"/>
      <c r="C61" s="27"/>
      <c r="D61" s="27"/>
      <c r="E61" s="27"/>
      <c r="F61" s="27"/>
      <c r="G61" s="27"/>
    </row>
    <row r="62" spans="1:7" s="52" customFormat="1" x14ac:dyDescent="0.55000000000000004">
      <c r="A62" s="47" t="s">
        <v>69</v>
      </c>
      <c r="B62" s="47"/>
      <c r="C62" s="47"/>
      <c r="D62" s="73"/>
      <c r="E62" s="73"/>
      <c r="F62" s="73"/>
    </row>
    <row r="63" spans="1:7" x14ac:dyDescent="0.55000000000000004">
      <c r="A63" s="70" t="s">
        <v>266</v>
      </c>
    </row>
    <row r="64" spans="1:7" x14ac:dyDescent="0.55000000000000004">
      <c r="A64" s="67" t="s">
        <v>34</v>
      </c>
      <c r="B64" s="67" t="s">
        <v>35</v>
      </c>
      <c r="C64" s="67" t="s">
        <v>68</v>
      </c>
      <c r="G64" s="27"/>
    </row>
    <row r="65" spans="1:7" ht="30" x14ac:dyDescent="0.55000000000000004">
      <c r="A65" s="207">
        <v>44013</v>
      </c>
      <c r="B65" s="25" t="s">
        <v>10</v>
      </c>
      <c r="C65" s="32" t="s">
        <v>61</v>
      </c>
      <c r="G65" s="27"/>
    </row>
    <row r="66" spans="1:7" x14ac:dyDescent="0.55000000000000004">
      <c r="A66" s="71"/>
      <c r="B66" s="71"/>
      <c r="C66" s="72"/>
      <c r="G66" s="27"/>
    </row>
    <row r="67" spans="1:7" x14ac:dyDescent="0.55000000000000004">
      <c r="A67" s="71"/>
      <c r="B67" s="71"/>
      <c r="C67" s="72"/>
      <c r="G67" s="27"/>
    </row>
    <row r="68" spans="1:7" x14ac:dyDescent="0.55000000000000004">
      <c r="A68" s="71"/>
      <c r="B68" s="71"/>
      <c r="C68" s="72"/>
      <c r="G68" s="27"/>
    </row>
    <row r="69" spans="1:7" x14ac:dyDescent="0.55000000000000004">
      <c r="A69" s="71"/>
      <c r="B69" s="71"/>
      <c r="C69" s="72"/>
      <c r="G69" s="27"/>
    </row>
    <row r="70" spans="1:7" x14ac:dyDescent="0.55000000000000004">
      <c r="A70" s="71"/>
      <c r="B70" s="71"/>
      <c r="C70" s="72"/>
      <c r="G70" s="27"/>
    </row>
    <row r="71" spans="1:7" x14ac:dyDescent="0.55000000000000004">
      <c r="A71" s="71"/>
      <c r="B71" s="71"/>
      <c r="C71" s="72"/>
      <c r="G71" s="27"/>
    </row>
    <row r="72" spans="1:7" x14ac:dyDescent="0.55000000000000004">
      <c r="A72" s="71"/>
      <c r="B72" s="71"/>
      <c r="C72" s="72"/>
      <c r="G72" s="27"/>
    </row>
    <row r="73" spans="1:7" x14ac:dyDescent="0.55000000000000004">
      <c r="A73" s="71"/>
      <c r="B73" s="71"/>
      <c r="C73" s="72"/>
      <c r="G73" s="27"/>
    </row>
    <row r="74" spans="1:7" x14ac:dyDescent="0.55000000000000004">
      <c r="A74" s="71"/>
      <c r="B74" s="71"/>
      <c r="C74" s="72"/>
      <c r="G74" s="27"/>
    </row>
    <row r="75" spans="1:7" x14ac:dyDescent="0.55000000000000004">
      <c r="A75" s="71"/>
      <c r="B75" s="71"/>
      <c r="C75" s="72"/>
      <c r="G75" s="27"/>
    </row>
    <row r="76" spans="1:7" x14ac:dyDescent="0.55000000000000004">
      <c r="A76" s="71"/>
      <c r="B76" s="71"/>
      <c r="C76" s="72"/>
      <c r="G76" s="27"/>
    </row>
    <row r="77" spans="1:7" x14ac:dyDescent="0.55000000000000004">
      <c r="A77" s="71"/>
      <c r="B77" s="71"/>
      <c r="C77" s="72"/>
      <c r="G77" s="27"/>
    </row>
    <row r="78" spans="1:7" x14ac:dyDescent="0.55000000000000004">
      <c r="A78" s="71"/>
      <c r="B78" s="71"/>
      <c r="C78" s="72"/>
      <c r="G78" s="27"/>
    </row>
    <row r="79" spans="1:7" x14ac:dyDescent="0.55000000000000004">
      <c r="A79" s="71"/>
      <c r="B79" s="71"/>
      <c r="C79" s="72"/>
      <c r="G79" s="27"/>
    </row>
    <row r="80" spans="1:7" x14ac:dyDescent="0.55000000000000004">
      <c r="A80" s="71"/>
      <c r="B80" s="71"/>
      <c r="C80" s="72"/>
      <c r="G80" s="27"/>
    </row>
    <row r="81" spans="1:7" x14ac:dyDescent="0.55000000000000004">
      <c r="A81" s="71"/>
      <c r="B81" s="71"/>
      <c r="C81" s="72"/>
      <c r="G81" s="27"/>
    </row>
    <row r="82" spans="1:7" x14ac:dyDescent="0.55000000000000004">
      <c r="A82" s="71"/>
      <c r="B82" s="71"/>
      <c r="C82" s="72"/>
      <c r="G82" s="27"/>
    </row>
    <row r="83" spans="1:7" x14ac:dyDescent="0.55000000000000004">
      <c r="A83" s="71"/>
      <c r="B83" s="71"/>
      <c r="C83" s="72"/>
      <c r="G83" s="27"/>
    </row>
    <row r="84" spans="1:7" x14ac:dyDescent="0.55000000000000004">
      <c r="A84" s="71"/>
      <c r="B84" s="71"/>
      <c r="C84" s="72"/>
      <c r="G84" s="27"/>
    </row>
    <row r="85" spans="1:7" x14ac:dyDescent="0.55000000000000004">
      <c r="A85" s="71"/>
      <c r="B85" s="71"/>
      <c r="C85" s="72"/>
      <c r="G85" s="27"/>
    </row>
    <row r="86" spans="1:7" x14ac:dyDescent="0.55000000000000004">
      <c r="A86" s="71"/>
      <c r="B86" s="71"/>
      <c r="C86" s="72"/>
      <c r="G86" s="27"/>
    </row>
    <row r="92" spans="1:7" x14ac:dyDescent="0.55000000000000004">
      <c r="A92" s="30"/>
      <c r="B92" s="8"/>
      <c r="C92" s="8"/>
      <c r="D92" s="8"/>
      <c r="E92" s="8"/>
      <c r="F92" s="8"/>
      <c r="G92" s="27"/>
    </row>
    <row r="93" spans="1:7" s="234" customFormat="1" x14ac:dyDescent="0.55000000000000004">
      <c r="A93" s="225"/>
      <c r="B93" s="213"/>
      <c r="C93" s="213"/>
      <c r="D93" s="213"/>
      <c r="E93" s="213"/>
      <c r="F93" s="213"/>
      <c r="G93" s="224"/>
    </row>
    <row r="94" spans="1:7" s="234" customFormat="1" x14ac:dyDescent="0.55000000000000004">
      <c r="A94" s="225"/>
      <c r="B94" s="213"/>
      <c r="C94" s="213"/>
      <c r="D94" s="213"/>
      <c r="E94" s="213"/>
      <c r="F94" s="213"/>
      <c r="G94" s="224"/>
    </row>
    <row r="95" spans="1:7" s="234" customFormat="1" x14ac:dyDescent="0.55000000000000004">
      <c r="A95" s="225"/>
      <c r="B95" s="213"/>
      <c r="C95" s="213"/>
      <c r="D95" s="213"/>
      <c r="E95" s="213"/>
      <c r="F95" s="213"/>
      <c r="G95" s="224"/>
    </row>
    <row r="96" spans="1:7" s="234" customFormat="1" x14ac:dyDescent="0.55000000000000004">
      <c r="A96" s="225"/>
      <c r="B96" s="213"/>
      <c r="C96" s="213"/>
      <c r="D96" s="213"/>
      <c r="E96" s="213"/>
      <c r="F96" s="213"/>
      <c r="G96" s="224"/>
    </row>
    <row r="97" spans="1:7" s="234" customFormat="1" x14ac:dyDescent="0.55000000000000004">
      <c r="A97" s="225"/>
      <c r="B97" s="213"/>
      <c r="C97" s="213"/>
      <c r="D97" s="213"/>
      <c r="E97" s="213"/>
      <c r="F97" s="213"/>
      <c r="G97" s="224"/>
    </row>
    <row r="98" spans="1:7" s="234" customFormat="1" x14ac:dyDescent="0.55000000000000004">
      <c r="A98" s="225"/>
      <c r="B98" s="213"/>
      <c r="C98" s="213"/>
      <c r="D98" s="213"/>
      <c r="E98" s="213"/>
      <c r="F98" s="213"/>
      <c r="G98" s="224"/>
    </row>
    <row r="99" spans="1:7" s="234" customFormat="1" x14ac:dyDescent="0.55000000000000004">
      <c r="A99" s="225"/>
      <c r="B99" s="213"/>
      <c r="C99" s="213"/>
      <c r="D99" s="213"/>
      <c r="E99" s="213"/>
      <c r="F99" s="213"/>
      <c r="G99" s="224"/>
    </row>
    <row r="100" spans="1:7" s="234" customFormat="1" x14ac:dyDescent="0.55000000000000004">
      <c r="A100" s="225"/>
      <c r="B100" s="213"/>
      <c r="C100" s="213"/>
      <c r="D100" s="213"/>
      <c r="E100" s="213"/>
      <c r="F100" s="213"/>
      <c r="G100" s="224"/>
    </row>
    <row r="101" spans="1:7" s="234" customFormat="1" x14ac:dyDescent="0.55000000000000004">
      <c r="A101" s="225"/>
      <c r="B101" s="213"/>
      <c r="C101" s="213"/>
      <c r="D101" s="213"/>
      <c r="E101" s="213"/>
      <c r="F101" s="213"/>
      <c r="G101" s="224"/>
    </row>
    <row r="102" spans="1:7" s="234" customFormat="1" x14ac:dyDescent="0.55000000000000004">
      <c r="A102" s="225"/>
      <c r="B102" s="213"/>
      <c r="C102" s="213"/>
      <c r="D102" s="213"/>
      <c r="E102" s="213"/>
      <c r="F102" s="213"/>
      <c r="G102" s="224"/>
    </row>
    <row r="103" spans="1:7" s="234" customFormat="1" x14ac:dyDescent="0.55000000000000004">
      <c r="A103" s="225"/>
      <c r="B103" s="213"/>
      <c r="C103" s="213"/>
      <c r="D103" s="213"/>
      <c r="E103" s="213"/>
      <c r="F103" s="213"/>
      <c r="G103" s="224"/>
    </row>
    <row r="104" spans="1:7" s="234" customFormat="1" x14ac:dyDescent="0.55000000000000004">
      <c r="A104" s="225"/>
      <c r="B104" s="213"/>
      <c r="C104" s="213"/>
      <c r="D104" s="213"/>
      <c r="E104" s="213"/>
      <c r="F104" s="213"/>
      <c r="G104" s="224"/>
    </row>
    <row r="105" spans="1:7" s="234" customFormat="1" x14ac:dyDescent="0.55000000000000004">
      <c r="A105" s="225"/>
      <c r="B105" s="213"/>
      <c r="C105" s="213"/>
      <c r="D105" s="213"/>
      <c r="E105" s="213"/>
      <c r="F105" s="213"/>
      <c r="G105" s="224"/>
    </row>
    <row r="106" spans="1:7" s="234" customFormat="1" x14ac:dyDescent="0.55000000000000004">
      <c r="A106" s="225"/>
      <c r="B106" s="213"/>
      <c r="C106" s="213"/>
      <c r="D106" s="213"/>
      <c r="E106" s="213"/>
      <c r="F106" s="213"/>
      <c r="G106" s="224"/>
    </row>
    <row r="107" spans="1:7" s="234" customFormat="1" x14ac:dyDescent="0.55000000000000004">
      <c r="A107" s="225"/>
      <c r="B107" s="213"/>
      <c r="C107" s="213"/>
      <c r="D107" s="213"/>
      <c r="E107" s="213"/>
      <c r="F107" s="213"/>
      <c r="G107" s="224"/>
    </row>
    <row r="108" spans="1:7" s="234" customFormat="1" x14ac:dyDescent="0.55000000000000004">
      <c r="A108" s="225"/>
      <c r="B108" s="213"/>
      <c r="C108" s="213"/>
      <c r="D108" s="213"/>
      <c r="E108" s="213"/>
      <c r="F108" s="213"/>
      <c r="G108" s="224"/>
    </row>
    <row r="109" spans="1:7" s="234" customFormat="1" x14ac:dyDescent="0.55000000000000004">
      <c r="A109" s="225"/>
      <c r="B109" s="213"/>
      <c r="C109" s="213"/>
      <c r="D109" s="213"/>
      <c r="E109" s="213"/>
      <c r="F109" s="213"/>
      <c r="G109" s="224"/>
    </row>
    <row r="110" spans="1:7" s="234" customFormat="1" x14ac:dyDescent="0.55000000000000004">
      <c r="A110" s="225"/>
      <c r="B110" s="213"/>
      <c r="C110" s="213"/>
      <c r="D110" s="213"/>
      <c r="E110" s="213"/>
      <c r="F110" s="213"/>
      <c r="G110" s="224"/>
    </row>
    <row r="111" spans="1:7" s="234" customFormat="1" x14ac:dyDescent="0.55000000000000004">
      <c r="A111" s="225"/>
      <c r="B111" s="213"/>
      <c r="C111" s="213"/>
      <c r="D111" s="213"/>
      <c r="E111" s="213"/>
      <c r="F111" s="213"/>
      <c r="G111" s="224"/>
    </row>
    <row r="112" spans="1:7" s="234" customFormat="1" x14ac:dyDescent="0.55000000000000004">
      <c r="A112" s="225"/>
      <c r="B112" s="213"/>
      <c r="C112" s="213"/>
      <c r="D112" s="213"/>
      <c r="E112" s="213"/>
      <c r="F112" s="213"/>
      <c r="G112" s="224"/>
    </row>
    <row r="113" spans="1:7" s="234" customFormat="1" x14ac:dyDescent="0.55000000000000004">
      <c r="A113" s="225"/>
      <c r="B113" s="213"/>
      <c r="C113" s="213"/>
      <c r="D113" s="213"/>
      <c r="E113" s="213"/>
      <c r="F113" s="213"/>
      <c r="G113" s="224"/>
    </row>
    <row r="114" spans="1:7" s="234" customFormat="1" x14ac:dyDescent="0.55000000000000004">
      <c r="A114" s="225"/>
      <c r="B114" s="213"/>
      <c r="C114" s="213"/>
      <c r="D114" s="213"/>
      <c r="E114" s="213"/>
      <c r="F114" s="213"/>
      <c r="G114" s="224"/>
    </row>
    <row r="115" spans="1:7" s="234" customFormat="1" x14ac:dyDescent="0.55000000000000004">
      <c r="A115" s="225"/>
      <c r="B115" s="213"/>
      <c r="C115" s="213"/>
      <c r="D115" s="213"/>
      <c r="E115" s="213"/>
      <c r="F115" s="213"/>
      <c r="G115" s="224"/>
    </row>
    <row r="116" spans="1:7" s="234" customFormat="1" x14ac:dyDescent="0.55000000000000004">
      <c r="A116" s="225"/>
      <c r="B116" s="213"/>
      <c r="C116" s="213"/>
      <c r="D116" s="213"/>
      <c r="E116" s="213"/>
      <c r="F116" s="213"/>
      <c r="G116" s="224"/>
    </row>
    <row r="117" spans="1:7" s="234" customFormat="1" x14ac:dyDescent="0.55000000000000004">
      <c r="A117" s="225"/>
      <c r="B117" s="213"/>
      <c r="C117" s="213"/>
      <c r="D117" s="213"/>
      <c r="E117" s="213"/>
      <c r="F117" s="213"/>
      <c r="G117" s="224"/>
    </row>
    <row r="118" spans="1:7" s="234" customFormat="1" x14ac:dyDescent="0.55000000000000004">
      <c r="A118" s="225"/>
      <c r="B118" s="213"/>
      <c r="C118" s="213"/>
      <c r="D118" s="213"/>
      <c r="E118" s="213"/>
      <c r="F118" s="213"/>
      <c r="G118" s="224"/>
    </row>
    <row r="119" spans="1:7" s="234" customFormat="1" x14ac:dyDescent="0.55000000000000004">
      <c r="A119" s="225"/>
      <c r="B119" s="213"/>
      <c r="C119" s="213"/>
      <c r="D119" s="213"/>
      <c r="E119" s="213"/>
      <c r="F119" s="213"/>
      <c r="G119" s="224"/>
    </row>
    <row r="120" spans="1:7" s="234" customFormat="1" x14ac:dyDescent="0.55000000000000004">
      <c r="A120" s="225"/>
      <c r="B120" s="213"/>
      <c r="C120" s="213"/>
      <c r="D120" s="213"/>
      <c r="E120" s="213"/>
      <c r="F120" s="213"/>
      <c r="G120" s="224"/>
    </row>
    <row r="121" spans="1:7" s="234" customFormat="1" x14ac:dyDescent="0.55000000000000004">
      <c r="A121" s="225"/>
      <c r="B121" s="213"/>
      <c r="C121" s="213"/>
      <c r="D121" s="213"/>
      <c r="E121" s="213"/>
      <c r="F121" s="213"/>
      <c r="G121" s="224"/>
    </row>
    <row r="122" spans="1:7" s="234" customFormat="1" x14ac:dyDescent="0.55000000000000004">
      <c r="A122" s="225"/>
      <c r="B122" s="213"/>
      <c r="C122" s="213"/>
      <c r="D122" s="213"/>
      <c r="E122" s="213"/>
      <c r="F122" s="213"/>
      <c r="G122" s="224"/>
    </row>
    <row r="123" spans="1:7" s="234" customFormat="1" x14ac:dyDescent="0.55000000000000004">
      <c r="A123" s="225"/>
      <c r="B123" s="213"/>
      <c r="C123" s="213"/>
      <c r="D123" s="213"/>
      <c r="E123" s="213"/>
      <c r="F123" s="213"/>
      <c r="G123" s="224"/>
    </row>
    <row r="124" spans="1:7" s="234" customFormat="1" x14ac:dyDescent="0.55000000000000004">
      <c r="A124" s="225"/>
      <c r="B124" s="213"/>
      <c r="C124" s="213"/>
      <c r="D124" s="213"/>
      <c r="E124" s="213"/>
      <c r="F124" s="213"/>
      <c r="G124" s="224"/>
    </row>
    <row r="125" spans="1:7" s="234" customFormat="1" x14ac:dyDescent="0.55000000000000004">
      <c r="A125" s="225"/>
      <c r="B125" s="213"/>
      <c r="C125" s="213"/>
      <c r="D125" s="213"/>
      <c r="E125" s="213"/>
      <c r="F125" s="213"/>
      <c r="G125" s="224"/>
    </row>
    <row r="126" spans="1:7" s="234" customFormat="1" x14ac:dyDescent="0.55000000000000004">
      <c r="A126" s="225"/>
      <c r="B126" s="213"/>
      <c r="C126" s="213"/>
      <c r="D126" s="213"/>
      <c r="E126" s="213"/>
      <c r="F126" s="213"/>
      <c r="G126" s="224"/>
    </row>
    <row r="127" spans="1:7" x14ac:dyDescent="0.55000000000000004">
      <c r="A127" s="27"/>
      <c r="B127" s="27"/>
      <c r="C127" s="27"/>
      <c r="D127" s="27"/>
      <c r="E127" s="27"/>
      <c r="F127" s="27"/>
      <c r="G127" s="27"/>
    </row>
    <row r="128" spans="1:7" s="52" customFormat="1" ht="15" x14ac:dyDescent="0.45">
      <c r="A128" s="47" t="s">
        <v>67</v>
      </c>
      <c r="B128" s="47"/>
      <c r="C128" s="47"/>
      <c r="D128" s="47"/>
    </row>
    <row r="129" spans="1:7" customFormat="1" ht="15" x14ac:dyDescent="0.55000000000000004">
      <c r="A129" s="70" t="s">
        <v>275</v>
      </c>
    </row>
    <row r="130" spans="1:7" x14ac:dyDescent="0.55000000000000004">
      <c r="A130" s="67" t="s">
        <v>34</v>
      </c>
      <c r="B130" s="67" t="s">
        <v>35</v>
      </c>
      <c r="C130" s="67" t="s">
        <v>68</v>
      </c>
      <c r="G130" s="27"/>
    </row>
    <row r="131" spans="1:7" ht="18.600000000000001" customHeight="1" x14ac:dyDescent="0.55000000000000004">
      <c r="A131" s="169">
        <v>44013</v>
      </c>
      <c r="B131" s="66" t="s">
        <v>10</v>
      </c>
      <c r="C131" s="66" t="s">
        <v>115</v>
      </c>
      <c r="G131" s="27"/>
    </row>
    <row r="132" spans="1:7" x14ac:dyDescent="0.55000000000000004">
      <c r="A132" s="1" t="s">
        <v>66</v>
      </c>
      <c r="B132" s="5" t="s">
        <v>114</v>
      </c>
      <c r="C132" s="5" t="s">
        <v>11</v>
      </c>
      <c r="D132" s="5"/>
      <c r="G132" s="27"/>
    </row>
    <row r="133" spans="1:7" x14ac:dyDescent="0.55000000000000004">
      <c r="A133" s="277" t="s">
        <v>525</v>
      </c>
      <c r="B133" s="276">
        <v>10</v>
      </c>
      <c r="C133" s="276">
        <v>21</v>
      </c>
      <c r="D133" s="25"/>
      <c r="G133" s="27"/>
    </row>
    <row r="134" spans="1:7" x14ac:dyDescent="0.55000000000000004">
      <c r="A134" s="277" t="s">
        <v>526</v>
      </c>
      <c r="B134" s="276">
        <v>50</v>
      </c>
      <c r="C134" s="276">
        <v>43</v>
      </c>
      <c r="D134" s="25"/>
      <c r="G134" s="27"/>
    </row>
    <row r="135" spans="1:7" x14ac:dyDescent="0.55000000000000004">
      <c r="A135" s="277" t="s">
        <v>527</v>
      </c>
      <c r="B135" s="276" t="s">
        <v>523</v>
      </c>
      <c r="C135" s="276">
        <v>80</v>
      </c>
      <c r="D135" s="25"/>
      <c r="G135" s="27"/>
    </row>
    <row r="136" spans="1:7" x14ac:dyDescent="0.55000000000000004">
      <c r="A136" s="277" t="s">
        <v>528</v>
      </c>
      <c r="B136" s="276">
        <v>2400</v>
      </c>
      <c r="C136" s="276" t="s">
        <v>523</v>
      </c>
      <c r="D136" s="25"/>
      <c r="G136" s="27"/>
    </row>
    <row r="137" spans="1:7" x14ac:dyDescent="0.55000000000000004">
      <c r="A137" s="277" t="s">
        <v>529</v>
      </c>
      <c r="B137" s="276">
        <v>8100</v>
      </c>
      <c r="C137" s="276" t="s">
        <v>523</v>
      </c>
      <c r="D137" s="74"/>
      <c r="E137" s="74"/>
      <c r="F137" s="74"/>
      <c r="G137" s="27"/>
    </row>
    <row r="138" spans="1:7" x14ac:dyDescent="0.55000000000000004">
      <c r="A138" s="277" t="s">
        <v>530</v>
      </c>
      <c r="B138" s="276" t="s">
        <v>523</v>
      </c>
      <c r="C138" s="276" t="s">
        <v>523</v>
      </c>
      <c r="D138" s="74"/>
      <c r="E138" s="74"/>
      <c r="F138" s="74"/>
      <c r="G138" s="27"/>
    </row>
    <row r="139" spans="1:7" x14ac:dyDescent="0.55000000000000004">
      <c r="A139" s="277" t="s">
        <v>531</v>
      </c>
      <c r="B139" s="276" t="s">
        <v>523</v>
      </c>
      <c r="C139" s="276" t="s">
        <v>523</v>
      </c>
      <c r="D139" s="74"/>
      <c r="E139" s="74"/>
      <c r="F139" s="74"/>
      <c r="G139" s="27"/>
    </row>
    <row r="140" spans="1:7" x14ac:dyDescent="0.55000000000000004">
      <c r="A140" s="277" t="s">
        <v>532</v>
      </c>
      <c r="B140" s="276">
        <v>480</v>
      </c>
      <c r="C140" s="276" t="s">
        <v>523</v>
      </c>
      <c r="D140" s="27"/>
      <c r="E140" s="27"/>
      <c r="F140" s="27"/>
      <c r="G140" s="27"/>
    </row>
    <row r="141" spans="1:7" x14ac:dyDescent="0.55000000000000004">
      <c r="A141" s="277" t="s">
        <v>533</v>
      </c>
      <c r="B141" s="276">
        <v>5400</v>
      </c>
      <c r="C141" s="276" t="s">
        <v>523</v>
      </c>
    </row>
    <row r="142" spans="1:7" x14ac:dyDescent="0.55000000000000004">
      <c r="A142" s="277" t="s">
        <v>534</v>
      </c>
      <c r="B142" s="276">
        <v>110000</v>
      </c>
      <c r="C142" s="276" t="s">
        <v>523</v>
      </c>
    </row>
    <row r="143" spans="1:7" x14ac:dyDescent="0.55000000000000004">
      <c r="A143" s="277" t="s">
        <v>535</v>
      </c>
      <c r="B143" s="276">
        <v>22200</v>
      </c>
      <c r="C143" s="276" t="s">
        <v>523</v>
      </c>
    </row>
    <row r="144" spans="1:7" x14ac:dyDescent="0.55000000000000004">
      <c r="A144" s="277" t="s">
        <v>536</v>
      </c>
      <c r="B144" s="276">
        <v>2400</v>
      </c>
      <c r="C144" s="276" t="s">
        <v>523</v>
      </c>
    </row>
    <row r="145" spans="1:3" x14ac:dyDescent="0.55000000000000004">
      <c r="A145" s="277" t="s">
        <v>537</v>
      </c>
      <c r="B145" s="276">
        <v>14800</v>
      </c>
      <c r="C145" s="276" t="s">
        <v>523</v>
      </c>
    </row>
  </sheetData>
  <hyperlinks>
    <hyperlink ref="A57" r:id="rId1" xr:uid="{00000000-0004-0000-0900-000000000000}"/>
    <hyperlink ref="A58" r:id="rId2" xr:uid="{00000000-0004-0000-0900-000001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H79"/>
  <sheetViews>
    <sheetView topLeftCell="A49" zoomScale="70" zoomScaleNormal="70" workbookViewId="0">
      <selection activeCell="B79" sqref="B79"/>
    </sheetView>
  </sheetViews>
  <sheetFormatPr defaultColWidth="8.86328125" defaultRowHeight="15.75" x14ac:dyDescent="0.55000000000000004"/>
  <cols>
    <col min="1" max="1" width="17.1328125" style="73" customWidth="1"/>
    <col min="2" max="2" width="17.3984375" style="73" customWidth="1"/>
    <col min="3" max="3" width="22.59765625" style="73" customWidth="1"/>
    <col min="4" max="4" width="13.86328125" style="73" customWidth="1"/>
    <col min="5" max="16384" width="8.86328125" style="73"/>
  </cols>
  <sheetData>
    <row r="1" spans="1:5" s="63" customFormat="1" ht="15" x14ac:dyDescent="0.55000000000000004">
      <c r="A1" s="70" t="s">
        <v>295</v>
      </c>
    </row>
    <row r="2" spans="1:5" ht="17.25" x14ac:dyDescent="0.6">
      <c r="A2" s="6" t="s">
        <v>228</v>
      </c>
      <c r="B2" s="74"/>
      <c r="C2" s="74"/>
      <c r="D2" s="8"/>
      <c r="E2" s="74"/>
    </row>
    <row r="3" spans="1:5" x14ac:dyDescent="0.55000000000000004">
      <c r="A3" s="70" t="s">
        <v>266</v>
      </c>
    </row>
    <row r="4" spans="1:5" ht="15" customHeight="1" x14ac:dyDescent="0.55000000000000004">
      <c r="A4" s="56" t="s">
        <v>34</v>
      </c>
      <c r="B4" s="56" t="s">
        <v>35</v>
      </c>
      <c r="D4" s="8"/>
      <c r="E4" s="74"/>
    </row>
    <row r="5" spans="1:5" x14ac:dyDescent="0.55000000000000004">
      <c r="A5" s="57">
        <v>44013</v>
      </c>
      <c r="B5" s="58" t="s">
        <v>10</v>
      </c>
      <c r="D5" s="8"/>
      <c r="E5" s="74"/>
    </row>
    <row r="6" spans="1:5" ht="15" customHeight="1" x14ac:dyDescent="0.6">
      <c r="A6" s="6"/>
      <c r="B6" s="8"/>
      <c r="C6" s="8"/>
      <c r="D6" s="8"/>
      <c r="E6" s="74"/>
    </row>
    <row r="7" spans="1:5" ht="15" customHeight="1" x14ac:dyDescent="0.6">
      <c r="A7" s="6"/>
      <c r="B7" s="8"/>
      <c r="C7" s="8"/>
      <c r="D7" s="8"/>
      <c r="E7" s="74"/>
    </row>
    <row r="8" spans="1:5" ht="15" customHeight="1" x14ac:dyDescent="0.6">
      <c r="A8" s="6"/>
      <c r="B8" s="8"/>
      <c r="C8" s="8"/>
      <c r="D8" s="8"/>
      <c r="E8" s="74"/>
    </row>
    <row r="9" spans="1:5" ht="15" customHeight="1" x14ac:dyDescent="0.6">
      <c r="A9" s="6"/>
      <c r="B9" s="8"/>
      <c r="C9" s="8"/>
      <c r="D9" s="8"/>
      <c r="E9" s="74"/>
    </row>
    <row r="10" spans="1:5" ht="15" customHeight="1" x14ac:dyDescent="0.6">
      <c r="A10" s="6"/>
      <c r="B10" s="8"/>
      <c r="C10" s="8"/>
      <c r="D10" s="8"/>
      <c r="E10" s="74"/>
    </row>
    <row r="11" spans="1:5" ht="15" customHeight="1" x14ac:dyDescent="0.6">
      <c r="A11" s="6"/>
      <c r="B11" s="8"/>
      <c r="C11" s="8"/>
      <c r="D11" s="8"/>
      <c r="E11" s="74"/>
    </row>
    <row r="12" spans="1:5" ht="15" customHeight="1" x14ac:dyDescent="0.6">
      <c r="A12" s="6"/>
      <c r="B12" s="8"/>
      <c r="C12" s="8"/>
      <c r="D12" s="8"/>
      <c r="E12" s="74"/>
    </row>
    <row r="13" spans="1:5" ht="15" customHeight="1" x14ac:dyDescent="0.6">
      <c r="A13" s="6"/>
      <c r="B13" s="8"/>
      <c r="C13" s="8"/>
      <c r="D13" s="8"/>
      <c r="E13" s="74"/>
    </row>
    <row r="14" spans="1:5" ht="15" customHeight="1" x14ac:dyDescent="0.6">
      <c r="A14" s="6"/>
      <c r="B14" s="8"/>
      <c r="C14" s="8"/>
      <c r="D14" s="8"/>
      <c r="E14" s="74"/>
    </row>
    <row r="15" spans="1:5" s="234" customFormat="1" ht="15" customHeight="1" x14ac:dyDescent="0.6">
      <c r="A15" s="211"/>
      <c r="B15" s="213"/>
      <c r="C15" s="213"/>
      <c r="D15" s="213"/>
      <c r="E15" s="235"/>
    </row>
    <row r="16" spans="1:5" s="234" customFormat="1" ht="15" customHeight="1" x14ac:dyDescent="0.6">
      <c r="A16" s="211"/>
      <c r="B16" s="213"/>
      <c r="C16" s="213"/>
      <c r="D16" s="213"/>
      <c r="E16" s="235"/>
    </row>
    <row r="17" spans="1:6" s="234" customFormat="1" ht="15" customHeight="1" x14ac:dyDescent="0.6">
      <c r="A17" s="211"/>
      <c r="B17" s="213"/>
      <c r="C17" s="213"/>
      <c r="D17" s="213"/>
      <c r="E17" s="235"/>
    </row>
    <row r="18" spans="1:6" ht="15" customHeight="1" x14ac:dyDescent="0.6">
      <c r="A18" s="6"/>
      <c r="B18" s="8"/>
      <c r="C18" s="8"/>
      <c r="D18" s="8"/>
      <c r="E18" s="74"/>
    </row>
    <row r="19" spans="1:6" ht="15" customHeight="1" x14ac:dyDescent="0.6">
      <c r="A19" s="6"/>
      <c r="B19" s="8"/>
      <c r="C19" s="8"/>
      <c r="D19" s="8"/>
      <c r="E19" s="74"/>
    </row>
    <row r="20" spans="1:6" ht="17.25" x14ac:dyDescent="0.6">
      <c r="A20" s="6"/>
      <c r="B20" s="8"/>
      <c r="C20" s="8"/>
      <c r="D20" s="8"/>
      <c r="E20" s="74"/>
    </row>
    <row r="21" spans="1:6" ht="17.25" x14ac:dyDescent="0.6">
      <c r="A21" s="249" t="s">
        <v>513</v>
      </c>
      <c r="B21" s="247"/>
      <c r="C21" s="247"/>
      <c r="D21" s="247"/>
      <c r="E21" s="248"/>
    </row>
    <row r="22" spans="1:6" x14ac:dyDescent="0.55000000000000004">
      <c r="A22" s="268" t="s">
        <v>514</v>
      </c>
      <c r="B22" s="244" t="s">
        <v>34</v>
      </c>
      <c r="C22" s="244" t="s">
        <v>35</v>
      </c>
      <c r="D22" s="270" t="s">
        <v>70</v>
      </c>
      <c r="E22" s="267"/>
    </row>
    <row r="23" spans="1:6" ht="15" customHeight="1" x14ac:dyDescent="0.55000000000000004">
      <c r="A23" s="269"/>
      <c r="B23" s="250">
        <v>43922</v>
      </c>
      <c r="C23" s="245" t="s">
        <v>10</v>
      </c>
      <c r="D23" s="266">
        <v>78</v>
      </c>
      <c r="E23" s="267"/>
      <c r="F23" s="74"/>
    </row>
    <row r="24" spans="1:6" ht="22.35" customHeight="1" x14ac:dyDescent="0.55000000000000004">
      <c r="A24" s="271" t="s">
        <v>71</v>
      </c>
      <c r="B24" s="262" t="s">
        <v>72</v>
      </c>
      <c r="C24" s="263"/>
      <c r="D24" s="272" t="s">
        <v>515</v>
      </c>
      <c r="E24" s="272" t="s">
        <v>73</v>
      </c>
      <c r="F24" s="74"/>
    </row>
    <row r="25" spans="1:6" ht="15.75" customHeight="1" x14ac:dyDescent="0.55000000000000004">
      <c r="A25" s="269"/>
      <c r="B25" s="264"/>
      <c r="C25" s="265"/>
      <c r="D25" s="269"/>
      <c r="E25" s="269"/>
      <c r="F25" s="74"/>
    </row>
    <row r="26" spans="1:6" x14ac:dyDescent="0.55000000000000004">
      <c r="A26" s="251" t="s">
        <v>74</v>
      </c>
      <c r="B26" s="252" t="s">
        <v>75</v>
      </c>
      <c r="C26" s="253"/>
      <c r="D26" s="254">
        <v>43811</v>
      </c>
      <c r="E26" s="255" t="s">
        <v>77</v>
      </c>
      <c r="F26" s="74"/>
    </row>
    <row r="27" spans="1:6" x14ac:dyDescent="0.55000000000000004">
      <c r="A27" s="256" t="s">
        <v>76</v>
      </c>
      <c r="B27" s="253"/>
      <c r="C27" s="253"/>
      <c r="D27" s="253">
        <v>3</v>
      </c>
      <c r="E27" s="257" t="s">
        <v>516</v>
      </c>
      <c r="F27" s="74"/>
    </row>
    <row r="28" spans="1:6" x14ac:dyDescent="0.55000000000000004">
      <c r="A28" s="256" t="s">
        <v>78</v>
      </c>
      <c r="B28" s="258"/>
      <c r="C28" s="258"/>
      <c r="D28" s="253">
        <v>3</v>
      </c>
      <c r="E28" s="257" t="s">
        <v>516</v>
      </c>
      <c r="F28" s="74"/>
    </row>
    <row r="29" spans="1:6" x14ac:dyDescent="0.55000000000000004">
      <c r="A29" s="256" t="s">
        <v>79</v>
      </c>
      <c r="B29" s="258"/>
      <c r="C29" s="258"/>
      <c r="D29" s="253">
        <v>3</v>
      </c>
      <c r="E29" s="257" t="s">
        <v>516</v>
      </c>
      <c r="F29" s="74"/>
    </row>
    <row r="30" spans="1:6" x14ac:dyDescent="0.55000000000000004">
      <c r="A30" s="256" t="s">
        <v>80</v>
      </c>
      <c r="B30" s="253"/>
      <c r="C30" s="253"/>
      <c r="D30" s="253">
        <v>3</v>
      </c>
      <c r="E30" s="257" t="s">
        <v>516</v>
      </c>
      <c r="F30" s="74"/>
    </row>
    <row r="31" spans="1:6" x14ac:dyDescent="0.55000000000000004">
      <c r="A31" s="251" t="s">
        <v>81</v>
      </c>
      <c r="B31" s="253" t="s">
        <v>75</v>
      </c>
      <c r="C31" s="253"/>
      <c r="D31" s="253" t="s">
        <v>517</v>
      </c>
      <c r="E31" s="255" t="s">
        <v>77</v>
      </c>
      <c r="F31" s="74"/>
    </row>
    <row r="32" spans="1:6" x14ac:dyDescent="0.55000000000000004">
      <c r="A32" s="256" t="s">
        <v>82</v>
      </c>
      <c r="B32" s="258"/>
      <c r="C32" s="258"/>
      <c r="D32" s="253">
        <v>3</v>
      </c>
      <c r="E32" s="257" t="s">
        <v>516</v>
      </c>
      <c r="F32" s="74"/>
    </row>
    <row r="33" spans="1:6" ht="30" x14ac:dyDescent="0.55000000000000004">
      <c r="A33" s="256" t="s">
        <v>83</v>
      </c>
      <c r="B33" s="253"/>
      <c r="C33" s="253"/>
      <c r="D33" s="253">
        <v>3</v>
      </c>
      <c r="E33" s="257" t="s">
        <v>516</v>
      </c>
      <c r="F33" s="74"/>
    </row>
    <row r="34" spans="1:6" x14ac:dyDescent="0.55000000000000004">
      <c r="A34" s="256" t="s">
        <v>84</v>
      </c>
      <c r="B34" s="253"/>
      <c r="C34" s="253"/>
      <c r="D34" s="253">
        <v>3</v>
      </c>
      <c r="E34" s="257" t="s">
        <v>516</v>
      </c>
      <c r="F34" s="74"/>
    </row>
    <row r="35" spans="1:6" x14ac:dyDescent="0.55000000000000004">
      <c r="A35" s="256" t="s">
        <v>85</v>
      </c>
      <c r="B35" s="253"/>
      <c r="C35" s="253"/>
      <c r="D35" s="253">
        <v>3</v>
      </c>
      <c r="E35" s="257" t="s">
        <v>516</v>
      </c>
      <c r="F35" s="74"/>
    </row>
    <row r="36" spans="1:6" x14ac:dyDescent="0.55000000000000004">
      <c r="A36" s="256" t="s">
        <v>86</v>
      </c>
      <c r="B36" s="253"/>
      <c r="C36" s="253"/>
      <c r="D36" s="253">
        <v>3</v>
      </c>
      <c r="E36" s="257" t="s">
        <v>516</v>
      </c>
      <c r="F36" s="74"/>
    </row>
    <row r="37" spans="1:6" x14ac:dyDescent="0.55000000000000004">
      <c r="A37" s="259" t="s">
        <v>87</v>
      </c>
      <c r="B37" s="253" t="s">
        <v>75</v>
      </c>
      <c r="C37" s="253"/>
      <c r="D37" s="253" t="s">
        <v>518</v>
      </c>
      <c r="E37" s="255" t="s">
        <v>77</v>
      </c>
      <c r="F37" s="74"/>
    </row>
    <row r="38" spans="1:6" x14ac:dyDescent="0.55000000000000004">
      <c r="A38" s="256" t="s">
        <v>88</v>
      </c>
      <c r="B38" s="253"/>
      <c r="C38" s="253"/>
      <c r="D38" s="253">
        <v>3</v>
      </c>
      <c r="E38" s="257" t="s">
        <v>516</v>
      </c>
      <c r="F38" s="74"/>
    </row>
    <row r="39" spans="1:6" x14ac:dyDescent="0.55000000000000004">
      <c r="A39" s="256" t="s">
        <v>89</v>
      </c>
      <c r="B39" s="253"/>
      <c r="C39" s="253"/>
      <c r="D39" s="253">
        <v>3</v>
      </c>
      <c r="E39" s="257" t="s">
        <v>516</v>
      </c>
      <c r="F39" s="74"/>
    </row>
    <row r="40" spans="1:6" x14ac:dyDescent="0.55000000000000004">
      <c r="A40" s="256" t="s">
        <v>90</v>
      </c>
      <c r="B40" s="253"/>
      <c r="C40" s="253"/>
      <c r="D40" s="253">
        <v>0</v>
      </c>
      <c r="E40" s="257" t="s">
        <v>516</v>
      </c>
      <c r="F40" s="74"/>
    </row>
    <row r="41" spans="1:6" x14ac:dyDescent="0.55000000000000004">
      <c r="A41" s="256" t="s">
        <v>91</v>
      </c>
      <c r="B41" s="253"/>
      <c r="C41" s="253"/>
      <c r="D41" s="253">
        <v>3</v>
      </c>
      <c r="E41" s="257" t="s">
        <v>516</v>
      </c>
      <c r="F41" s="74"/>
    </row>
    <row r="42" spans="1:6" x14ac:dyDescent="0.55000000000000004">
      <c r="A42" s="256" t="s">
        <v>92</v>
      </c>
      <c r="B42" s="253"/>
      <c r="C42" s="253"/>
      <c r="D42" s="253">
        <v>3</v>
      </c>
      <c r="E42" s="257" t="s">
        <v>516</v>
      </c>
      <c r="F42" s="74"/>
    </row>
    <row r="43" spans="1:6" x14ac:dyDescent="0.55000000000000004">
      <c r="A43" s="256" t="s">
        <v>93</v>
      </c>
      <c r="B43" s="253"/>
      <c r="C43" s="253"/>
      <c r="D43" s="253">
        <v>3</v>
      </c>
      <c r="E43" s="257" t="s">
        <v>519</v>
      </c>
      <c r="F43" s="74"/>
    </row>
    <row r="44" spans="1:6" x14ac:dyDescent="0.55000000000000004">
      <c r="A44" s="256" t="s">
        <v>94</v>
      </c>
      <c r="B44" s="253"/>
      <c r="C44" s="253"/>
      <c r="D44" s="253">
        <v>3</v>
      </c>
      <c r="E44" s="257" t="s">
        <v>516</v>
      </c>
      <c r="F44" s="74"/>
    </row>
    <row r="45" spans="1:6" x14ac:dyDescent="0.55000000000000004">
      <c r="A45" s="259" t="s">
        <v>95</v>
      </c>
      <c r="B45" s="253" t="s">
        <v>75</v>
      </c>
      <c r="C45" s="253"/>
      <c r="D45" s="253" t="s">
        <v>520</v>
      </c>
      <c r="E45" s="255" t="s">
        <v>77</v>
      </c>
      <c r="F45" s="74"/>
    </row>
    <row r="46" spans="1:6" x14ac:dyDescent="0.55000000000000004">
      <c r="A46" s="256" t="s">
        <v>96</v>
      </c>
      <c r="B46" s="253"/>
      <c r="C46" s="260"/>
      <c r="D46" s="253">
        <v>3</v>
      </c>
      <c r="E46" s="257" t="s">
        <v>519</v>
      </c>
      <c r="F46" s="74"/>
    </row>
    <row r="47" spans="1:6" x14ac:dyDescent="0.55000000000000004">
      <c r="A47" s="256" t="s">
        <v>97</v>
      </c>
      <c r="B47" s="253"/>
      <c r="C47" s="253"/>
      <c r="D47" s="253">
        <v>3</v>
      </c>
      <c r="E47" s="257" t="s">
        <v>516</v>
      </c>
      <c r="F47" s="74"/>
    </row>
    <row r="48" spans="1:6" x14ac:dyDescent="0.55000000000000004">
      <c r="A48" s="256" t="s">
        <v>98</v>
      </c>
      <c r="B48" s="253"/>
      <c r="C48" s="253"/>
      <c r="D48" s="253">
        <v>3</v>
      </c>
      <c r="E48" s="257" t="s">
        <v>516</v>
      </c>
      <c r="F48" s="74"/>
    </row>
    <row r="49" spans="1:8" ht="30" x14ac:dyDescent="0.55000000000000004">
      <c r="A49" s="256" t="s">
        <v>99</v>
      </c>
      <c r="B49" s="253"/>
      <c r="C49" s="253"/>
      <c r="D49" s="253">
        <v>3</v>
      </c>
      <c r="E49" s="257" t="s">
        <v>516</v>
      </c>
      <c r="F49" s="74"/>
    </row>
    <row r="50" spans="1:8" x14ac:dyDescent="0.55000000000000004">
      <c r="A50" s="256" t="s">
        <v>100</v>
      </c>
      <c r="B50" s="253"/>
      <c r="C50" s="253"/>
      <c r="D50" s="253">
        <v>3</v>
      </c>
      <c r="E50" s="257" t="s">
        <v>516</v>
      </c>
      <c r="F50" s="74"/>
    </row>
    <row r="51" spans="1:8" x14ac:dyDescent="0.55000000000000004">
      <c r="A51" s="256" t="s">
        <v>101</v>
      </c>
      <c r="B51" s="253"/>
      <c r="C51" s="253"/>
      <c r="D51" s="253">
        <v>3</v>
      </c>
      <c r="E51" s="257" t="s">
        <v>516</v>
      </c>
      <c r="F51" s="74"/>
    </row>
    <row r="52" spans="1:8" x14ac:dyDescent="0.55000000000000004">
      <c r="A52" s="256" t="s">
        <v>102</v>
      </c>
      <c r="B52" s="253"/>
      <c r="C52" s="253"/>
      <c r="D52" s="253">
        <v>3</v>
      </c>
      <c r="E52" s="257" t="s">
        <v>516</v>
      </c>
      <c r="F52" s="74"/>
    </row>
    <row r="53" spans="1:8" x14ac:dyDescent="0.55000000000000004">
      <c r="A53" s="259" t="s">
        <v>103</v>
      </c>
      <c r="B53" s="253" t="s">
        <v>75</v>
      </c>
      <c r="C53" s="253"/>
      <c r="D53" s="254">
        <v>43622</v>
      </c>
      <c r="E53" s="255" t="s">
        <v>77</v>
      </c>
      <c r="F53" s="74"/>
    </row>
    <row r="54" spans="1:8" x14ac:dyDescent="0.55000000000000004">
      <c r="A54" s="256" t="s">
        <v>104</v>
      </c>
      <c r="B54" s="253"/>
      <c r="C54" s="253"/>
      <c r="D54" s="253">
        <v>3</v>
      </c>
      <c r="E54" s="257" t="s">
        <v>516</v>
      </c>
      <c r="F54" s="74"/>
    </row>
    <row r="55" spans="1:8" x14ac:dyDescent="0.55000000000000004">
      <c r="A55" s="256" t="s">
        <v>123</v>
      </c>
      <c r="B55" s="253"/>
      <c r="C55" s="253"/>
      <c r="D55" s="253">
        <v>3</v>
      </c>
      <c r="E55" s="257" t="s">
        <v>516</v>
      </c>
      <c r="F55" s="74"/>
    </row>
    <row r="56" spans="1:8" x14ac:dyDescent="0.55000000000000004">
      <c r="A56" s="259" t="s">
        <v>105</v>
      </c>
      <c r="B56" s="253" t="s">
        <v>75</v>
      </c>
      <c r="C56" s="253"/>
      <c r="D56" s="254">
        <v>43622</v>
      </c>
      <c r="E56" s="255" t="s">
        <v>77</v>
      </c>
      <c r="F56" s="74"/>
    </row>
    <row r="57" spans="1:8" x14ac:dyDescent="0.55000000000000004">
      <c r="A57" s="256" t="s">
        <v>106</v>
      </c>
      <c r="B57" s="253"/>
      <c r="C57" s="253"/>
      <c r="D57" s="253">
        <v>3</v>
      </c>
      <c r="E57" s="257" t="s">
        <v>516</v>
      </c>
      <c r="F57" s="74"/>
    </row>
    <row r="58" spans="1:8" x14ac:dyDescent="0.55000000000000004">
      <c r="A58" s="256" t="s">
        <v>107</v>
      </c>
      <c r="B58" s="253"/>
      <c r="C58" s="253"/>
      <c r="D58" s="261" t="s">
        <v>521</v>
      </c>
      <c r="E58" s="257" t="s">
        <v>516</v>
      </c>
      <c r="F58" s="74"/>
    </row>
    <row r="59" spans="1:8" ht="30" x14ac:dyDescent="0.55000000000000004">
      <c r="A59" s="256" t="s">
        <v>108</v>
      </c>
      <c r="B59" s="253"/>
      <c r="C59" s="253"/>
      <c r="D59" s="261" t="s">
        <v>521</v>
      </c>
      <c r="E59" s="257" t="s">
        <v>516</v>
      </c>
      <c r="F59" s="74"/>
    </row>
    <row r="60" spans="1:8" x14ac:dyDescent="0.55000000000000004">
      <c r="A60" s="256" t="s">
        <v>109</v>
      </c>
      <c r="B60" s="253"/>
      <c r="C60" s="253"/>
      <c r="D60" s="253">
        <v>3</v>
      </c>
      <c r="E60" s="257" t="s">
        <v>516</v>
      </c>
      <c r="F60" s="74"/>
    </row>
    <row r="61" spans="1:8" x14ac:dyDescent="0.55000000000000004">
      <c r="A61" s="259" t="s">
        <v>110</v>
      </c>
      <c r="B61" s="266"/>
      <c r="C61" s="267"/>
      <c r="D61" s="245"/>
      <c r="E61" s="246" t="s">
        <v>77</v>
      </c>
      <c r="F61" s="74"/>
    </row>
    <row r="62" spans="1:8" x14ac:dyDescent="0.55000000000000004">
      <c r="A62" s="33" t="s">
        <v>111</v>
      </c>
      <c r="B62" s="74"/>
      <c r="C62" s="74"/>
      <c r="D62" s="74"/>
      <c r="E62" s="74"/>
      <c r="F62" s="74"/>
    </row>
    <row r="63" spans="1:8" ht="14.45" customHeight="1" x14ac:dyDescent="0.55000000000000004">
      <c r="A63" s="165" t="s">
        <v>116</v>
      </c>
      <c r="B63" s="165"/>
      <c r="C63" s="165"/>
      <c r="D63" s="165"/>
      <c r="E63" s="165"/>
      <c r="F63" s="75"/>
      <c r="G63" s="75"/>
      <c r="H63" s="75"/>
    </row>
    <row r="64" spans="1:8" ht="30.6" customHeight="1" x14ac:dyDescent="0.55000000000000004">
      <c r="A64" s="165"/>
      <c r="B64" s="165"/>
      <c r="C64" s="165"/>
      <c r="D64" s="165"/>
      <c r="E64" s="165"/>
      <c r="F64" s="75"/>
      <c r="G64" s="75"/>
      <c r="H64" s="75"/>
    </row>
    <row r="65" spans="1:8" x14ac:dyDescent="0.55000000000000004">
      <c r="A65" s="75"/>
      <c r="B65" s="75"/>
      <c r="C65" s="75"/>
      <c r="D65" s="75"/>
      <c r="E65" s="75"/>
      <c r="F65" s="75"/>
      <c r="G65" s="75"/>
      <c r="H65" s="75"/>
    </row>
    <row r="66" spans="1:8" x14ac:dyDescent="0.55000000000000004">
      <c r="A66" s="76"/>
      <c r="B66" s="76"/>
      <c r="C66" s="76"/>
      <c r="D66" s="76"/>
      <c r="E66" s="76"/>
      <c r="F66" s="76"/>
      <c r="G66" s="76"/>
      <c r="H66" s="76"/>
    </row>
    <row r="67" spans="1:8" x14ac:dyDescent="0.55000000000000004">
      <c r="A67" s="26" t="s">
        <v>124</v>
      </c>
      <c r="B67" s="75"/>
      <c r="C67" s="75"/>
      <c r="D67" s="34"/>
      <c r="E67" s="34"/>
      <c r="F67" s="34"/>
      <c r="G67" s="34"/>
      <c r="H67" s="76"/>
    </row>
    <row r="68" spans="1:8" x14ac:dyDescent="0.55000000000000004">
      <c r="A68" s="26" t="s">
        <v>125</v>
      </c>
      <c r="B68" s="75"/>
      <c r="C68" s="75"/>
      <c r="D68" s="34"/>
      <c r="E68" s="34"/>
      <c r="F68" s="34"/>
      <c r="G68" s="34"/>
      <c r="H68" s="76"/>
    </row>
    <row r="69" spans="1:8" x14ac:dyDescent="0.55000000000000004">
      <c r="A69" s="26" t="s">
        <v>117</v>
      </c>
      <c r="B69" s="75"/>
      <c r="C69" s="75"/>
      <c r="D69" s="75"/>
      <c r="E69" s="75"/>
      <c r="F69" s="34"/>
      <c r="G69" s="34"/>
      <c r="H69" s="76"/>
    </row>
    <row r="70" spans="1:8" x14ac:dyDescent="0.55000000000000004">
      <c r="A70" s="7" t="s">
        <v>118</v>
      </c>
      <c r="B70" s="75"/>
      <c r="C70" s="75"/>
      <c r="D70" s="75"/>
      <c r="E70" s="75"/>
      <c r="F70" s="75"/>
      <c r="G70" s="75"/>
      <c r="H70" s="76"/>
    </row>
    <row r="71" spans="1:8" x14ac:dyDescent="0.55000000000000004">
      <c r="A71" s="7" t="s">
        <v>119</v>
      </c>
      <c r="B71" s="75"/>
      <c r="C71" s="75"/>
      <c r="D71" s="75"/>
      <c r="E71" s="75"/>
      <c r="F71" s="75"/>
      <c r="G71" s="75"/>
      <c r="H71" s="76"/>
    </row>
    <row r="72" spans="1:8" x14ac:dyDescent="0.55000000000000004">
      <c r="A72" s="7" t="s">
        <v>120</v>
      </c>
      <c r="B72" s="75"/>
      <c r="C72" s="75"/>
      <c r="D72" s="75"/>
      <c r="E72" s="75"/>
      <c r="F72" s="75"/>
      <c r="G72" s="75"/>
      <c r="H72" s="76"/>
    </row>
    <row r="73" spans="1:8" x14ac:dyDescent="0.55000000000000004">
      <c r="A73" s="35" t="s">
        <v>121</v>
      </c>
      <c r="B73" s="34"/>
      <c r="C73" s="34"/>
      <c r="D73" s="34"/>
      <c r="E73" s="34"/>
      <c r="F73" s="34"/>
      <c r="G73" s="34"/>
      <c r="H73" s="76"/>
    </row>
    <row r="74" spans="1:8" x14ac:dyDescent="0.55000000000000004">
      <c r="A74" s="7" t="s">
        <v>122</v>
      </c>
      <c r="B74" s="75"/>
      <c r="C74" s="75"/>
      <c r="D74" s="75"/>
      <c r="E74" s="75"/>
      <c r="F74" s="75"/>
      <c r="G74" s="75"/>
      <c r="H74" s="76"/>
    </row>
    <row r="77" spans="1:8" x14ac:dyDescent="0.55000000000000004">
      <c r="A77" s="82" t="s">
        <v>260</v>
      </c>
      <c r="B77" s="83"/>
      <c r="C77" s="84"/>
    </row>
    <row r="78" spans="1:8" ht="30" x14ac:dyDescent="0.55000000000000004">
      <c r="A78" s="86" t="s">
        <v>282</v>
      </c>
      <c r="B78" s="86" t="s">
        <v>545</v>
      </c>
      <c r="C78" s="87"/>
    </row>
    <row r="79" spans="1:8" ht="45" x14ac:dyDescent="0.55000000000000004">
      <c r="A79" s="86" t="s">
        <v>281</v>
      </c>
      <c r="B79" s="240" t="s">
        <v>545</v>
      </c>
      <c r="C79" s="43"/>
    </row>
  </sheetData>
  <mergeCells count="9">
    <mergeCell ref="A63:E64"/>
    <mergeCell ref="B24:C25"/>
    <mergeCell ref="B61:C61"/>
    <mergeCell ref="A22:A23"/>
    <mergeCell ref="D22:E22"/>
    <mergeCell ref="D23:E23"/>
    <mergeCell ref="A24:A25"/>
    <mergeCell ref="D24:D25"/>
    <mergeCell ref="E24:E2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84"/>
  <sheetViews>
    <sheetView zoomScale="70" zoomScaleNormal="70" workbookViewId="0">
      <selection activeCell="F81" sqref="F81"/>
    </sheetView>
  </sheetViews>
  <sheetFormatPr defaultRowHeight="14.25" x14ac:dyDescent="0.45"/>
  <cols>
    <col min="1" max="1" width="16.3984375" customWidth="1"/>
    <col min="2" max="2" width="19.86328125" customWidth="1"/>
  </cols>
  <sheetData>
    <row r="1" spans="1:1" s="63" customFormat="1" ht="15" x14ac:dyDescent="0.55000000000000004">
      <c r="A1" s="70" t="s">
        <v>265</v>
      </c>
    </row>
    <row r="2" spans="1:1" s="63" customFormat="1" ht="15" x14ac:dyDescent="0.55000000000000004">
      <c r="A2" s="70" t="s">
        <v>295</v>
      </c>
    </row>
    <row r="3" spans="1:1" ht="17.25" x14ac:dyDescent="0.6">
      <c r="A3" s="6" t="s">
        <v>168</v>
      </c>
    </row>
    <row r="6" spans="1:1" s="208" customFormat="1" x14ac:dyDescent="0.45"/>
    <row r="7" spans="1:1" s="208" customFormat="1" x14ac:dyDescent="0.45"/>
    <row r="8" spans="1:1" s="208" customFormat="1" x14ac:dyDescent="0.45"/>
    <row r="9" spans="1:1" s="208" customFormat="1" x14ac:dyDescent="0.45"/>
    <row r="10" spans="1:1" s="208" customFormat="1" x14ac:dyDescent="0.45"/>
    <row r="11" spans="1:1" s="208" customFormat="1" x14ac:dyDescent="0.45"/>
    <row r="12" spans="1:1" s="208" customFormat="1" x14ac:dyDescent="0.45"/>
    <row r="13" spans="1:1" s="208" customFormat="1" x14ac:dyDescent="0.45"/>
    <row r="14" spans="1:1" s="208" customFormat="1" x14ac:dyDescent="0.45"/>
    <row r="15" spans="1:1" s="208" customFormat="1" x14ac:dyDescent="0.45"/>
    <row r="16" spans="1:1" s="208" customFormat="1" x14ac:dyDescent="0.45"/>
    <row r="17" spans="1:1" s="208" customFormat="1" x14ac:dyDescent="0.45"/>
    <row r="18" spans="1:1" s="208" customFormat="1" x14ac:dyDescent="0.45"/>
    <row r="19" spans="1:1" s="208" customFormat="1" x14ac:dyDescent="0.45"/>
    <row r="20" spans="1:1" s="208" customFormat="1" x14ac:dyDescent="0.45"/>
    <row r="21" spans="1:1" s="208" customFormat="1" x14ac:dyDescent="0.45"/>
    <row r="22" spans="1:1" s="208" customFormat="1" x14ac:dyDescent="0.45"/>
    <row r="23" spans="1:1" s="208" customFormat="1" x14ac:dyDescent="0.45"/>
    <row r="24" spans="1:1" s="208" customFormat="1" x14ac:dyDescent="0.45"/>
    <row r="25" spans="1:1" s="208" customFormat="1" x14ac:dyDescent="0.45"/>
    <row r="32" spans="1:1" ht="17.25" x14ac:dyDescent="0.6">
      <c r="A32" s="6" t="s">
        <v>169</v>
      </c>
    </row>
    <row r="34" ht="15.75" customHeight="1" x14ac:dyDescent="0.45"/>
    <row r="35" s="208" customFormat="1" ht="15.75" customHeight="1" x14ac:dyDescent="0.45"/>
    <row r="36" s="208" customFormat="1" ht="15.75" customHeight="1" x14ac:dyDescent="0.45"/>
    <row r="37" s="208" customFormat="1" ht="15.75" customHeight="1" x14ac:dyDescent="0.45"/>
    <row r="38" s="208" customFormat="1" ht="15.75" customHeight="1" x14ac:dyDescent="0.45"/>
    <row r="39" s="208" customFormat="1" ht="15.75" customHeight="1" x14ac:dyDescent="0.45"/>
    <row r="40" s="208" customFormat="1" ht="15.75" customHeight="1" x14ac:dyDescent="0.45"/>
    <row r="41" s="208" customFormat="1" ht="15.75" customHeight="1" x14ac:dyDescent="0.45"/>
    <row r="42" s="208" customFormat="1" ht="15.75" customHeight="1" x14ac:dyDescent="0.45"/>
    <row r="43" s="208" customFormat="1" ht="15.75" customHeight="1" x14ac:dyDescent="0.45"/>
    <row r="44" s="208" customFormat="1" ht="15.75" customHeight="1" x14ac:dyDescent="0.45"/>
    <row r="45" s="208" customFormat="1" ht="15.75" customHeight="1" x14ac:dyDescent="0.45"/>
    <row r="46" s="208" customFormat="1" ht="15.75" customHeight="1" x14ac:dyDescent="0.45"/>
    <row r="47" s="208" customFormat="1" ht="15.75" customHeight="1" x14ac:dyDescent="0.45"/>
    <row r="48" s="208" customFormat="1" ht="15.75" customHeight="1" x14ac:dyDescent="0.45"/>
    <row r="49" spans="1:1" s="208" customFormat="1" ht="15.75" customHeight="1" x14ac:dyDescent="0.45"/>
    <row r="50" spans="1:1" s="208" customFormat="1" ht="15.75" customHeight="1" x14ac:dyDescent="0.45"/>
    <row r="51" spans="1:1" s="208" customFormat="1" ht="15.75" customHeight="1" x14ac:dyDescent="0.45"/>
    <row r="52" spans="1:1" s="208" customFormat="1" ht="15.75" customHeight="1" x14ac:dyDescent="0.45"/>
    <row r="55" spans="1:1" s="208" customFormat="1" x14ac:dyDescent="0.45"/>
    <row r="61" spans="1:1" ht="17.25" x14ac:dyDescent="0.6">
      <c r="A61" s="6" t="s">
        <v>170</v>
      </c>
    </row>
    <row r="67" s="208" customFormat="1" x14ac:dyDescent="0.45"/>
    <row r="81" spans="1:3" ht="15.75" x14ac:dyDescent="0.45">
      <c r="A81" s="82" t="s">
        <v>260</v>
      </c>
      <c r="B81" s="83"/>
      <c r="C81" s="84"/>
    </row>
    <row r="82" spans="1:3" ht="45" x14ac:dyDescent="0.55000000000000004">
      <c r="A82" s="86" t="s">
        <v>283</v>
      </c>
      <c r="B82" s="86" t="s">
        <v>547</v>
      </c>
      <c r="C82" s="73"/>
    </row>
    <row r="83" spans="1:3" ht="45" x14ac:dyDescent="0.55000000000000004">
      <c r="A83" s="86" t="s">
        <v>284</v>
      </c>
      <c r="B83" s="43" t="s">
        <v>547</v>
      </c>
      <c r="C83" s="8"/>
    </row>
    <row r="84" spans="1:3" ht="45" x14ac:dyDescent="0.45">
      <c r="A84" s="86" t="s">
        <v>285</v>
      </c>
      <c r="B84" s="86" t="s">
        <v>547</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abSelected="1" zoomScale="80" zoomScaleNormal="80" workbookViewId="0">
      <selection activeCell="B15" sqref="B15"/>
    </sheetView>
  </sheetViews>
  <sheetFormatPr defaultColWidth="8.86328125" defaultRowHeight="15.75" x14ac:dyDescent="0.55000000000000004"/>
  <cols>
    <col min="1" max="1" width="48.3984375" style="73" customWidth="1"/>
    <col min="2" max="2" width="80.1328125" style="73" customWidth="1"/>
    <col min="3" max="16384" width="8.86328125" style="73"/>
  </cols>
  <sheetData>
    <row r="1" spans="1:2" ht="17.649999999999999" thickBot="1" x14ac:dyDescent="0.6">
      <c r="A1" s="132" t="s">
        <v>230</v>
      </c>
      <c r="B1" s="133"/>
    </row>
    <row r="2" spans="1:2" ht="16.149999999999999" thickBot="1" x14ac:dyDescent="0.6">
      <c r="A2" s="59" t="s">
        <v>231</v>
      </c>
      <c r="B2" s="60" t="s">
        <v>232</v>
      </c>
    </row>
    <row r="3" spans="1:2" x14ac:dyDescent="0.55000000000000004">
      <c r="A3" s="88" t="s">
        <v>233</v>
      </c>
      <c r="B3" s="236"/>
    </row>
    <row r="4" spans="1:2" ht="27" x14ac:dyDescent="0.55000000000000004">
      <c r="A4" s="89" t="s">
        <v>234</v>
      </c>
      <c r="B4" s="278" t="s">
        <v>538</v>
      </c>
    </row>
    <row r="5" spans="1:2" ht="16.149999999999999" thickBot="1" x14ac:dyDescent="0.6">
      <c r="A5" s="81" t="s">
        <v>276</v>
      </c>
      <c r="B5" s="278" t="s">
        <v>539</v>
      </c>
    </row>
    <row r="6" spans="1:2" ht="27.4" thickBot="1" x14ac:dyDescent="0.6">
      <c r="A6" s="90" t="s">
        <v>236</v>
      </c>
      <c r="B6" s="231"/>
    </row>
    <row r="7" spans="1:2" ht="27.4" thickBot="1" x14ac:dyDescent="0.6">
      <c r="A7" s="91" t="s">
        <v>237</v>
      </c>
      <c r="B7" s="231" t="s">
        <v>540</v>
      </c>
    </row>
    <row r="8" spans="1:2" ht="40.9" thickBot="1" x14ac:dyDescent="0.6">
      <c r="A8" s="80" t="s">
        <v>277</v>
      </c>
      <c r="B8" s="231" t="s">
        <v>541</v>
      </c>
    </row>
    <row r="9" spans="1:2" ht="27.4" thickBot="1" x14ac:dyDescent="0.6">
      <c r="A9" s="64" t="s">
        <v>238</v>
      </c>
      <c r="B9" s="228" t="s">
        <v>542</v>
      </c>
    </row>
    <row r="10" spans="1:2" ht="16.149999999999999" thickBot="1" x14ac:dyDescent="0.6">
      <c r="A10" s="65" t="s">
        <v>239</v>
      </c>
      <c r="B10" s="229" t="s">
        <v>542</v>
      </c>
    </row>
    <row r="11" spans="1:2" ht="16.149999999999999" thickBot="1" x14ac:dyDescent="0.6">
      <c r="A11" s="64" t="s">
        <v>240</v>
      </c>
      <c r="B11" s="228" t="s">
        <v>546</v>
      </c>
    </row>
    <row r="12" spans="1:2" ht="16.149999999999999" thickBot="1" x14ac:dyDescent="0.6">
      <c r="A12" s="65" t="s">
        <v>241</v>
      </c>
      <c r="B12" s="229" t="s">
        <v>545</v>
      </c>
    </row>
    <row r="13" spans="1:2" ht="16.149999999999999" thickBot="1" x14ac:dyDescent="0.6">
      <c r="A13" s="64" t="s">
        <v>242</v>
      </c>
      <c r="B13" s="228" t="s">
        <v>545</v>
      </c>
    </row>
    <row r="14" spans="1:2" ht="16.149999999999999" thickBot="1" x14ac:dyDescent="0.6">
      <c r="A14" s="65" t="s">
        <v>243</v>
      </c>
      <c r="B14" s="229" t="s">
        <v>545</v>
      </c>
    </row>
    <row r="15" spans="1:2" ht="16.149999999999999" thickBot="1" x14ac:dyDescent="0.6">
      <c r="A15" s="64" t="s">
        <v>244</v>
      </c>
      <c r="B15" s="228" t="s">
        <v>547</v>
      </c>
    </row>
    <row r="16" spans="1:2" ht="16.149999999999999" thickBot="1" x14ac:dyDescent="0.6">
      <c r="A16" s="65" t="s">
        <v>245</v>
      </c>
      <c r="B16" s="229" t="s">
        <v>547</v>
      </c>
    </row>
    <row r="17" spans="1:2" ht="16.149999999999999" thickBot="1" x14ac:dyDescent="0.6">
      <c r="A17" s="64" t="s">
        <v>246</v>
      </c>
      <c r="B17" s="228" t="s">
        <v>547</v>
      </c>
    </row>
    <row r="18" spans="1:2" x14ac:dyDescent="0.55000000000000004">
      <c r="A18" s="61"/>
    </row>
    <row r="19" spans="1:2" x14ac:dyDescent="0.55000000000000004">
      <c r="A19" s="4"/>
    </row>
    <row r="20" spans="1:2" x14ac:dyDescent="0.55000000000000004">
      <c r="A20" s="4"/>
    </row>
    <row r="21" spans="1:2" x14ac:dyDescent="0.55000000000000004">
      <c r="A21" s="4"/>
    </row>
    <row r="22" spans="1:2" x14ac:dyDescent="0.55000000000000004">
      <c r="A22" s="4"/>
    </row>
    <row r="23" spans="1:2" x14ac:dyDescent="0.55000000000000004">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25"/>
  <sheetViews>
    <sheetView topLeftCell="A115" zoomScale="68" zoomScaleNormal="68" workbookViewId="0">
      <selection activeCell="B125" sqref="B125"/>
    </sheetView>
  </sheetViews>
  <sheetFormatPr defaultColWidth="9.1328125" defaultRowHeight="15.75" x14ac:dyDescent="0.45"/>
  <cols>
    <col min="1" max="1" width="15.86328125" style="40" customWidth="1"/>
    <col min="2" max="2" width="15.3984375" style="40" customWidth="1"/>
    <col min="3" max="3" width="14.3984375" style="40" customWidth="1"/>
    <col min="4" max="4" width="16.59765625" style="40" customWidth="1"/>
    <col min="5" max="5" width="15.3984375" style="40" customWidth="1"/>
    <col min="6" max="6" width="16.1328125" style="40" customWidth="1"/>
    <col min="7" max="7" width="14.86328125" style="40" customWidth="1"/>
    <col min="8" max="8" width="15" style="40" customWidth="1"/>
    <col min="9" max="9" width="16.3984375" style="40" customWidth="1"/>
    <col min="10" max="10" width="13" style="40" customWidth="1"/>
    <col min="11" max="11" width="18.86328125" style="40" customWidth="1"/>
    <col min="12" max="13" width="14.1328125" style="40" customWidth="1"/>
    <col min="14" max="14" width="15.1328125" style="40" customWidth="1"/>
    <col min="15" max="15" width="16.1328125" style="40" customWidth="1"/>
    <col min="16" max="16" width="24.86328125" style="40" customWidth="1"/>
    <col min="17" max="17" width="14.59765625" style="40" customWidth="1"/>
    <col min="18" max="18" width="17.86328125" style="40" customWidth="1"/>
    <col min="19" max="19" width="12.1328125" style="40" bestFit="1" customWidth="1"/>
    <col min="20" max="20" width="9.1328125" style="40"/>
    <col min="21" max="21" width="10.1328125" style="40" customWidth="1"/>
    <col min="22" max="22" width="12" style="40" customWidth="1"/>
    <col min="23" max="23" width="9.1328125" style="40"/>
    <col min="24" max="28" width="12.265625" style="40" customWidth="1"/>
    <col min="29" max="16384" width="9.1328125" style="40"/>
  </cols>
  <sheetData>
    <row r="1" spans="1:29" ht="17.25" x14ac:dyDescent="0.45">
      <c r="A1" s="39" t="s">
        <v>129</v>
      </c>
    </row>
    <row r="2" spans="1:29" s="73" customFormat="1" x14ac:dyDescent="0.55000000000000004">
      <c r="A2" s="70" t="s">
        <v>296</v>
      </c>
    </row>
    <row r="3" spans="1:29" s="73" customFormat="1" x14ac:dyDescent="0.55000000000000004">
      <c r="A3" s="70" t="s">
        <v>247</v>
      </c>
    </row>
    <row r="4" spans="1:29" s="63" customFormat="1" ht="15" x14ac:dyDescent="0.55000000000000004">
      <c r="A4" s="70" t="s">
        <v>295</v>
      </c>
    </row>
    <row r="5" spans="1:29" s="47" customFormat="1" x14ac:dyDescent="0.45">
      <c r="A5" s="51" t="s">
        <v>137</v>
      </c>
    </row>
    <row r="6" spans="1:29" customFormat="1" ht="32.25" customHeight="1" x14ac:dyDescent="0.55000000000000004">
      <c r="A6" s="68" t="s">
        <v>34</v>
      </c>
      <c r="B6" s="68" t="s">
        <v>35</v>
      </c>
      <c r="C6" s="68" t="s">
        <v>51</v>
      </c>
      <c r="D6" s="40"/>
      <c r="E6" s="40"/>
      <c r="F6" s="40"/>
      <c r="G6" s="40"/>
      <c r="H6" s="41"/>
      <c r="I6" s="41"/>
      <c r="J6" s="41"/>
      <c r="K6" s="41"/>
      <c r="L6" s="41"/>
      <c r="M6" s="41"/>
      <c r="N6" s="41"/>
      <c r="O6" s="41"/>
      <c r="P6" s="41"/>
      <c r="Q6" s="41"/>
      <c r="R6" s="40"/>
      <c r="S6" s="40"/>
    </row>
    <row r="7" spans="1:29" ht="33.6" customHeight="1" x14ac:dyDescent="0.45">
      <c r="A7" s="167">
        <v>44013</v>
      </c>
      <c r="B7" s="42" t="s">
        <v>10</v>
      </c>
      <c r="C7" s="42" t="s">
        <v>19</v>
      </c>
      <c r="E7" s="41"/>
      <c r="F7" s="41"/>
      <c r="G7" s="41"/>
      <c r="H7" s="41"/>
      <c r="I7" s="41"/>
      <c r="J7" s="41"/>
      <c r="K7" s="41"/>
      <c r="L7" s="41"/>
      <c r="M7" s="41"/>
      <c r="N7" s="41"/>
      <c r="O7" s="41"/>
      <c r="P7" s="41"/>
      <c r="Q7" s="41"/>
      <c r="T7"/>
      <c r="U7"/>
      <c r="V7"/>
      <c r="W7"/>
    </row>
    <row r="8" spans="1:29" ht="25.5" customHeight="1" x14ac:dyDescent="0.55000000000000004">
      <c r="A8" s="101"/>
      <c r="B8" s="101"/>
      <c r="C8" s="151" t="s">
        <v>143</v>
      </c>
      <c r="D8" s="152"/>
      <c r="E8" s="153"/>
      <c r="F8" s="151" t="s">
        <v>145</v>
      </c>
      <c r="G8" s="152"/>
      <c r="H8" s="153"/>
      <c r="I8" s="151" t="s">
        <v>132</v>
      </c>
      <c r="J8" s="152"/>
      <c r="K8" s="153"/>
      <c r="L8" s="151" t="s">
        <v>133</v>
      </c>
      <c r="M8" s="152"/>
      <c r="N8" s="153"/>
      <c r="O8" s="151" t="s">
        <v>134</v>
      </c>
      <c r="P8" s="152"/>
      <c r="Q8" s="153"/>
      <c r="R8" s="151" t="s">
        <v>135</v>
      </c>
      <c r="S8" s="152"/>
      <c r="T8" s="153"/>
      <c r="U8" s="151" t="s">
        <v>387</v>
      </c>
      <c r="V8" s="152"/>
      <c r="W8" s="153"/>
    </row>
    <row r="9" spans="1:29" ht="90" x14ac:dyDescent="0.55000000000000004">
      <c r="A9" s="18" t="s">
        <v>46</v>
      </c>
      <c r="B9" s="18" t="s">
        <v>388</v>
      </c>
      <c r="C9" s="5" t="s">
        <v>389</v>
      </c>
      <c r="D9" s="5" t="s">
        <v>390</v>
      </c>
      <c r="E9" s="5" t="s">
        <v>179</v>
      </c>
      <c r="F9" s="5" t="s">
        <v>389</v>
      </c>
      <c r="G9" s="5" t="s">
        <v>390</v>
      </c>
      <c r="H9" s="5" t="s">
        <v>179</v>
      </c>
      <c r="I9" s="5" t="s">
        <v>389</v>
      </c>
      <c r="J9" s="5" t="s">
        <v>390</v>
      </c>
      <c r="K9" s="5" t="s">
        <v>179</v>
      </c>
      <c r="L9" s="5" t="s">
        <v>389</v>
      </c>
      <c r="M9" s="5" t="s">
        <v>390</v>
      </c>
      <c r="N9" s="5" t="s">
        <v>179</v>
      </c>
      <c r="O9" s="5" t="s">
        <v>389</v>
      </c>
      <c r="P9" s="5" t="s">
        <v>390</v>
      </c>
      <c r="Q9" s="5" t="s">
        <v>179</v>
      </c>
      <c r="R9" s="5" t="s">
        <v>389</v>
      </c>
      <c r="S9" s="5" t="s">
        <v>390</v>
      </c>
      <c r="T9" s="5" t="s">
        <v>179</v>
      </c>
      <c r="U9" s="5" t="s">
        <v>389</v>
      </c>
      <c r="V9" s="5" t="s">
        <v>390</v>
      </c>
      <c r="W9" s="5" t="s">
        <v>179</v>
      </c>
      <c r="X9" s="24" t="s">
        <v>391</v>
      </c>
      <c r="Y9" s="24" t="s">
        <v>392</v>
      </c>
      <c r="Z9" s="24" t="s">
        <v>393</v>
      </c>
      <c r="AA9" s="24" t="s">
        <v>394</v>
      </c>
      <c r="AB9" s="24" t="s">
        <v>395</v>
      </c>
      <c r="AC9" s="40" t="s">
        <v>410</v>
      </c>
    </row>
    <row r="10" spans="1:29" ht="30" x14ac:dyDescent="0.45">
      <c r="A10" s="136" t="s">
        <v>353</v>
      </c>
      <c r="B10" s="95" t="s">
        <v>309</v>
      </c>
      <c r="C10" s="102">
        <v>5.6410256410256414</v>
      </c>
      <c r="D10" s="102">
        <v>7.1682044002838898</v>
      </c>
      <c r="E10" s="103"/>
      <c r="F10" s="102">
        <v>0</v>
      </c>
      <c r="G10" s="102">
        <v>0</v>
      </c>
      <c r="H10" s="103"/>
      <c r="I10" s="102">
        <v>19.230769230769234</v>
      </c>
      <c r="J10" s="102">
        <v>18.488289567068843</v>
      </c>
      <c r="K10" s="103"/>
      <c r="L10" s="102">
        <v>0</v>
      </c>
      <c r="M10" s="102">
        <v>0</v>
      </c>
      <c r="N10" s="103"/>
      <c r="O10" s="102">
        <v>2.0512820512820511</v>
      </c>
      <c r="P10" s="102">
        <v>0.74520936834634488</v>
      </c>
      <c r="Q10" s="103"/>
      <c r="R10" s="102">
        <v>71.538461538461533</v>
      </c>
      <c r="S10" s="102">
        <v>73.066004258339248</v>
      </c>
      <c r="T10" s="103"/>
      <c r="U10" s="102">
        <v>1.5384615384615385</v>
      </c>
      <c r="V10" s="102">
        <v>0.53229240596167493</v>
      </c>
      <c r="W10" s="103"/>
      <c r="X10" s="104">
        <v>390</v>
      </c>
      <c r="Y10" s="104">
        <v>2818</v>
      </c>
      <c r="Z10" s="105">
        <v>0</v>
      </c>
      <c r="AA10" s="105">
        <v>0</v>
      </c>
      <c r="AB10" s="121">
        <v>5.13672E-3</v>
      </c>
    </row>
    <row r="11" spans="1:29" ht="30" x14ac:dyDescent="0.45">
      <c r="A11" s="138"/>
      <c r="B11" s="95" t="s">
        <v>310</v>
      </c>
      <c r="C11" s="102">
        <v>7.6228686058174526</v>
      </c>
      <c r="D11" s="102"/>
      <c r="E11" s="103"/>
      <c r="F11" s="102">
        <v>0</v>
      </c>
      <c r="G11" s="103"/>
      <c r="H11" s="103"/>
      <c r="I11" s="102">
        <v>11.835506519558676</v>
      </c>
      <c r="J11" s="103"/>
      <c r="K11" s="103"/>
      <c r="L11" s="102">
        <v>0</v>
      </c>
      <c r="M11" s="103"/>
      <c r="N11" s="103"/>
      <c r="O11" s="102">
        <v>0.60180541624874617</v>
      </c>
      <c r="P11" s="103"/>
      <c r="Q11" s="103"/>
      <c r="R11" s="102">
        <v>79.53861584754263</v>
      </c>
      <c r="S11" s="103"/>
      <c r="T11" s="103"/>
      <c r="U11" s="102">
        <v>0.4012036108324975</v>
      </c>
      <c r="V11" s="103"/>
      <c r="W11" s="103"/>
      <c r="X11" s="104">
        <v>997</v>
      </c>
      <c r="Y11" s="104"/>
      <c r="Z11" s="105">
        <v>0</v>
      </c>
      <c r="AA11" s="105"/>
      <c r="AB11" s="121">
        <v>3.4765600000000001E-3</v>
      </c>
    </row>
    <row r="12" spans="1:29" ht="25.5" customHeight="1" x14ac:dyDescent="0.45">
      <c r="A12" s="136" t="s">
        <v>354</v>
      </c>
      <c r="B12" s="95" t="s">
        <v>311</v>
      </c>
      <c r="C12" s="139" t="s">
        <v>396</v>
      </c>
      <c r="D12" s="140"/>
      <c r="E12" s="140"/>
      <c r="F12" s="140"/>
      <c r="G12" s="140"/>
      <c r="H12" s="140"/>
      <c r="I12" s="140"/>
      <c r="J12" s="140"/>
      <c r="K12" s="140"/>
      <c r="L12" s="140"/>
      <c r="M12" s="140"/>
      <c r="N12" s="140"/>
      <c r="O12" s="140"/>
      <c r="P12" s="140"/>
      <c r="Q12" s="140"/>
      <c r="R12" s="140"/>
      <c r="S12" s="140"/>
      <c r="T12" s="140"/>
      <c r="U12" s="140"/>
      <c r="V12" s="140"/>
      <c r="W12" s="141"/>
      <c r="X12" s="104"/>
      <c r="Y12" s="104"/>
      <c r="Z12" s="105"/>
      <c r="AA12" s="105"/>
      <c r="AB12" s="123" t="s">
        <v>409</v>
      </c>
    </row>
    <row r="13" spans="1:29" x14ac:dyDescent="0.45">
      <c r="A13" s="137"/>
      <c r="B13" s="95" t="s">
        <v>312</v>
      </c>
      <c r="C13" s="102">
        <v>16.149679960610534</v>
      </c>
      <c r="D13" s="102"/>
      <c r="E13" s="103"/>
      <c r="F13" s="102">
        <v>0</v>
      </c>
      <c r="G13" s="103"/>
      <c r="H13" s="103"/>
      <c r="I13" s="102">
        <v>9.0349581486952246</v>
      </c>
      <c r="J13" s="103"/>
      <c r="K13" s="103"/>
      <c r="L13" s="102">
        <v>1.0093549975381584</v>
      </c>
      <c r="M13" s="103"/>
      <c r="N13" s="103"/>
      <c r="O13" s="102">
        <v>19.473165928114231</v>
      </c>
      <c r="P13" s="103"/>
      <c r="Q13" s="103"/>
      <c r="R13" s="102">
        <v>17.676021664204825</v>
      </c>
      <c r="S13" s="103"/>
      <c r="T13" s="103"/>
      <c r="U13" s="102">
        <v>36.656819300837022</v>
      </c>
      <c r="V13" s="103"/>
      <c r="W13" s="103"/>
      <c r="X13" s="104">
        <v>4062</v>
      </c>
      <c r="Y13" s="104"/>
      <c r="Z13" s="105">
        <v>0</v>
      </c>
      <c r="AA13" s="105"/>
      <c r="AB13" s="122">
        <v>1.73828E-3</v>
      </c>
    </row>
    <row r="14" spans="1:29" ht="76.5" customHeight="1" x14ac:dyDescent="0.45">
      <c r="A14" s="138"/>
      <c r="B14" s="95" t="s">
        <v>313</v>
      </c>
      <c r="C14" s="139" t="s">
        <v>396</v>
      </c>
      <c r="D14" s="140"/>
      <c r="E14" s="140"/>
      <c r="F14" s="140"/>
      <c r="G14" s="140"/>
      <c r="H14" s="140"/>
      <c r="I14" s="140"/>
      <c r="J14" s="140"/>
      <c r="K14" s="140"/>
      <c r="L14" s="140"/>
      <c r="M14" s="140"/>
      <c r="N14" s="140"/>
      <c r="O14" s="140"/>
      <c r="P14" s="140"/>
      <c r="Q14" s="140"/>
      <c r="R14" s="140"/>
      <c r="S14" s="140"/>
      <c r="T14" s="140"/>
      <c r="U14" s="140"/>
      <c r="V14" s="140"/>
      <c r="W14" s="141"/>
      <c r="X14" s="104"/>
      <c r="Y14" s="104"/>
      <c r="Z14" s="105">
        <v>0</v>
      </c>
      <c r="AA14" s="105"/>
      <c r="AB14" s="123" t="s">
        <v>409</v>
      </c>
    </row>
    <row r="15" spans="1:29" x14ac:dyDescent="0.45">
      <c r="A15" s="106" t="s">
        <v>314</v>
      </c>
      <c r="B15" s="107" t="s">
        <v>314</v>
      </c>
      <c r="C15" s="108">
        <v>8.8394062078272597</v>
      </c>
      <c r="D15" s="108">
        <v>21.985571968395739</v>
      </c>
      <c r="E15" s="109"/>
      <c r="F15" s="108">
        <v>0</v>
      </c>
      <c r="G15" s="108">
        <v>0</v>
      </c>
      <c r="H15" s="109"/>
      <c r="I15" s="108">
        <v>76.653171390013497</v>
      </c>
      <c r="J15" s="108">
        <v>40.707660597732733</v>
      </c>
      <c r="K15" s="109"/>
      <c r="L15" s="108">
        <v>0.26990553306342779</v>
      </c>
      <c r="M15" s="108">
        <v>0.20611473720371004</v>
      </c>
      <c r="N15" s="109"/>
      <c r="O15" s="108">
        <v>2.4516419253261357</v>
      </c>
      <c r="P15" s="108">
        <v>6.1490896599106835</v>
      </c>
      <c r="Q15" s="109"/>
      <c r="R15" s="108">
        <v>11.785874943769681</v>
      </c>
      <c r="S15" s="108">
        <v>30.951563036757129</v>
      </c>
      <c r="T15" s="109"/>
      <c r="U15" s="108">
        <v>0</v>
      </c>
      <c r="V15" s="108">
        <v>0</v>
      </c>
      <c r="W15" s="109"/>
      <c r="X15" s="104">
        <v>4446</v>
      </c>
      <c r="Y15" s="104">
        <v>8733</v>
      </c>
      <c r="Z15" s="109">
        <v>168</v>
      </c>
      <c r="AA15" s="109">
        <v>47</v>
      </c>
      <c r="AB15" s="127">
        <v>3.4179700000000002E-3</v>
      </c>
    </row>
    <row r="16" spans="1:29" ht="45" x14ac:dyDescent="0.45">
      <c r="A16" s="148" t="s">
        <v>355</v>
      </c>
      <c r="B16" s="107" t="s">
        <v>315</v>
      </c>
      <c r="C16" s="108">
        <v>2.0246776212521609</v>
      </c>
      <c r="D16" s="108"/>
      <c r="E16" s="109"/>
      <c r="F16" s="108">
        <v>0.58216932583599912</v>
      </c>
      <c r="G16" s="109"/>
      <c r="H16" s="109"/>
      <c r="I16" s="108">
        <v>5.6249875817123325</v>
      </c>
      <c r="J16" s="109"/>
      <c r="K16" s="109"/>
      <c r="L16" s="109">
        <v>6.2588169842436758E-2</v>
      </c>
      <c r="M16" s="109"/>
      <c r="N16" s="109"/>
      <c r="O16" s="109">
        <v>1.2765999721830357</v>
      </c>
      <c r="P16" s="109"/>
      <c r="Q16" s="109"/>
      <c r="R16" s="109">
        <v>2.8750819606986031</v>
      </c>
      <c r="S16" s="109"/>
      <c r="T16" s="109"/>
      <c r="U16" s="109">
        <v>87.899620497128893</v>
      </c>
      <c r="V16" s="109"/>
      <c r="W16" s="109"/>
      <c r="X16" s="104">
        <v>100658</v>
      </c>
      <c r="Y16" s="104"/>
      <c r="Z16" s="109">
        <v>1.553776152913827</v>
      </c>
      <c r="AA16" s="105"/>
      <c r="AB16" s="124">
        <v>0.50195299999999998</v>
      </c>
    </row>
    <row r="17" spans="1:28" ht="30" x14ac:dyDescent="0.45">
      <c r="A17" s="149"/>
      <c r="B17" s="107" t="s">
        <v>316</v>
      </c>
      <c r="C17" s="108">
        <v>4.0114921889028547</v>
      </c>
      <c r="D17" s="108"/>
      <c r="E17" s="109"/>
      <c r="F17" s="108">
        <v>0</v>
      </c>
      <c r="G17" s="109"/>
      <c r="H17" s="109"/>
      <c r="I17" s="108">
        <v>4.5142754534027656</v>
      </c>
      <c r="J17" s="109"/>
      <c r="K17" s="109"/>
      <c r="L17" s="109">
        <v>0.20470461483210631</v>
      </c>
      <c r="M17" s="109"/>
      <c r="N17" s="109"/>
      <c r="O17" s="109">
        <v>6.0980427365774821</v>
      </c>
      <c r="P17" s="109"/>
      <c r="Q17" s="109"/>
      <c r="R17" s="109">
        <v>2.3882205063745734</v>
      </c>
      <c r="S17" s="109"/>
      <c r="T17" s="109"/>
      <c r="U17" s="109">
        <v>82.779673190878071</v>
      </c>
      <c r="V17" s="109"/>
      <c r="W17" s="109"/>
      <c r="X17" s="104">
        <v>27845</v>
      </c>
      <c r="Y17" s="104"/>
      <c r="Z17" s="110">
        <v>-3.9504399353564375E-2</v>
      </c>
      <c r="AA17" s="105"/>
      <c r="AB17" s="124">
        <v>0.41015600000000002</v>
      </c>
    </row>
    <row r="18" spans="1:28" ht="60" x14ac:dyDescent="0.45">
      <c r="A18" s="150"/>
      <c r="B18" s="95" t="s">
        <v>317</v>
      </c>
      <c r="C18" s="102">
        <v>17.689865043662344</v>
      </c>
      <c r="D18" s="102">
        <v>18.423545331529091</v>
      </c>
      <c r="E18" s="103"/>
      <c r="F18" s="102">
        <v>0</v>
      </c>
      <c r="G18" s="102">
        <v>0</v>
      </c>
      <c r="H18" s="103"/>
      <c r="I18" s="102">
        <v>4.8359354326541411</v>
      </c>
      <c r="J18" s="102">
        <v>4.9458728010825439</v>
      </c>
      <c r="K18" s="103"/>
      <c r="L18" s="102">
        <v>0.92617094469436367</v>
      </c>
      <c r="M18" s="102">
        <v>0.94722598105548039</v>
      </c>
      <c r="N18" s="103"/>
      <c r="O18" s="102">
        <v>62.662079915321513</v>
      </c>
      <c r="P18" s="102">
        <v>64.086603518267921</v>
      </c>
      <c r="Q18" s="103"/>
      <c r="R18" s="102">
        <v>13.561788833024609</v>
      </c>
      <c r="S18" s="102">
        <v>13.870094722598106</v>
      </c>
      <c r="T18" s="103"/>
      <c r="U18" s="102">
        <v>1.6472611802064039</v>
      </c>
      <c r="V18" s="102">
        <v>0.3315290933694181</v>
      </c>
      <c r="W18" s="103"/>
      <c r="X18" s="104" t="s">
        <v>397</v>
      </c>
      <c r="Y18" s="104" t="s">
        <v>398</v>
      </c>
      <c r="Z18" s="105">
        <v>0</v>
      </c>
      <c r="AA18" s="105">
        <v>0</v>
      </c>
      <c r="AB18" s="120">
        <v>0.130859</v>
      </c>
    </row>
    <row r="19" spans="1:28" ht="30" x14ac:dyDescent="0.45">
      <c r="A19" s="148" t="s">
        <v>357</v>
      </c>
      <c r="B19" s="95" t="s">
        <v>318</v>
      </c>
      <c r="C19" s="102">
        <v>24.844720496894411</v>
      </c>
      <c r="D19" s="102"/>
      <c r="E19" s="103"/>
      <c r="F19" s="102">
        <v>12.111801242236025</v>
      </c>
      <c r="G19" s="103"/>
      <c r="H19" s="103"/>
      <c r="I19" s="102">
        <v>5.5900621118012426</v>
      </c>
      <c r="J19" s="103"/>
      <c r="K19" s="103"/>
      <c r="L19" s="102">
        <v>2.1739130434782608</v>
      </c>
      <c r="M19" s="103"/>
      <c r="N19" s="103"/>
      <c r="O19" s="102">
        <v>4.0372670807453419</v>
      </c>
      <c r="P19" s="103"/>
      <c r="Q19" s="103"/>
      <c r="R19" s="102">
        <v>5.2795031055900621</v>
      </c>
      <c r="S19" s="103"/>
      <c r="T19" s="103"/>
      <c r="U19" s="102">
        <v>45.962732919254655</v>
      </c>
      <c r="V19" s="103"/>
      <c r="W19" s="103"/>
      <c r="X19" s="104">
        <v>322</v>
      </c>
      <c r="Y19" s="104"/>
      <c r="Z19" s="105">
        <v>0</v>
      </c>
      <c r="AA19" s="105"/>
      <c r="AB19" s="122">
        <v>8.5937500000000007E-3</v>
      </c>
    </row>
    <row r="20" spans="1:28" ht="30" x14ac:dyDescent="0.45">
      <c r="A20" s="149"/>
      <c r="B20" s="95" t="s">
        <v>319</v>
      </c>
      <c r="C20" s="102">
        <v>50.769230769230766</v>
      </c>
      <c r="D20" s="102"/>
      <c r="E20" s="103"/>
      <c r="F20" s="102">
        <v>20</v>
      </c>
      <c r="G20" s="103"/>
      <c r="H20" s="103"/>
      <c r="I20" s="102">
        <v>16.923076923076923</v>
      </c>
      <c r="J20" s="103"/>
      <c r="K20" s="103"/>
      <c r="L20" s="102">
        <v>0</v>
      </c>
      <c r="M20" s="103"/>
      <c r="N20" s="103"/>
      <c r="O20" s="102">
        <v>0</v>
      </c>
      <c r="P20" s="103"/>
      <c r="Q20" s="103"/>
      <c r="R20" s="102">
        <v>10.76923076923077</v>
      </c>
      <c r="S20" s="103"/>
      <c r="T20" s="103"/>
      <c r="U20" s="102">
        <v>1.5384615384615385</v>
      </c>
      <c r="V20" s="103"/>
      <c r="W20" s="103"/>
      <c r="X20" s="104">
        <v>65</v>
      </c>
      <c r="Y20" s="104"/>
      <c r="Z20" s="105">
        <v>0</v>
      </c>
      <c r="AA20" s="105"/>
      <c r="AB20" s="120">
        <v>2.1972999999999999E-2</v>
      </c>
    </row>
    <row r="21" spans="1:28" ht="63.75" customHeight="1" x14ac:dyDescent="0.45">
      <c r="A21" s="149"/>
      <c r="B21" s="95" t="s">
        <v>320</v>
      </c>
      <c r="C21" s="139" t="s">
        <v>399</v>
      </c>
      <c r="D21" s="140"/>
      <c r="E21" s="140"/>
      <c r="F21" s="140"/>
      <c r="G21" s="140"/>
      <c r="H21" s="140"/>
      <c r="I21" s="140"/>
      <c r="J21" s="140"/>
      <c r="K21" s="140"/>
      <c r="L21" s="140"/>
      <c r="M21" s="140"/>
      <c r="N21" s="140"/>
      <c r="O21" s="140"/>
      <c r="P21" s="140"/>
      <c r="Q21" s="140"/>
      <c r="R21" s="140"/>
      <c r="S21" s="140"/>
      <c r="T21" s="140"/>
      <c r="U21" s="140"/>
      <c r="V21" s="140"/>
      <c r="W21" s="141"/>
      <c r="X21" s="104">
        <v>137</v>
      </c>
      <c r="Y21" s="104">
        <v>83831</v>
      </c>
      <c r="Z21" s="105">
        <v>0</v>
      </c>
      <c r="AA21" s="105">
        <v>0</v>
      </c>
      <c r="AB21" s="120">
        <v>4.6973000000000001E-2</v>
      </c>
    </row>
    <row r="22" spans="1:28" ht="30" x14ac:dyDescent="0.45">
      <c r="A22" s="149"/>
      <c r="B22" s="95" t="s">
        <v>321</v>
      </c>
      <c r="C22" s="102">
        <v>29.759704251386321</v>
      </c>
      <c r="D22" s="102">
        <v>41.165101448288191</v>
      </c>
      <c r="E22" s="103"/>
      <c r="F22" s="102">
        <v>0</v>
      </c>
      <c r="G22" s="102">
        <v>0</v>
      </c>
      <c r="H22" s="103"/>
      <c r="I22" s="102">
        <v>21.441774491682068</v>
      </c>
      <c r="J22" s="102">
        <v>2.3038526099429126</v>
      </c>
      <c r="K22" s="103"/>
      <c r="L22" s="102">
        <v>0</v>
      </c>
      <c r="M22" s="102">
        <v>0</v>
      </c>
      <c r="N22" s="103"/>
      <c r="O22" s="102">
        <v>17.005545286506468</v>
      </c>
      <c r="P22" s="102">
        <v>22.19116067084121</v>
      </c>
      <c r="Q22" s="103"/>
      <c r="R22" s="102">
        <v>30.868761552680223</v>
      </c>
      <c r="S22" s="102">
        <v>33.740318492849383</v>
      </c>
      <c r="T22" s="103"/>
      <c r="U22" s="102">
        <v>1.2476894639556377</v>
      </c>
      <c r="V22" s="102">
        <v>0.63441247785090638</v>
      </c>
      <c r="W22" s="103"/>
      <c r="X22" s="104">
        <v>2164</v>
      </c>
      <c r="Y22" s="104">
        <v>3171123</v>
      </c>
      <c r="Z22" s="105">
        <v>0</v>
      </c>
      <c r="AA22" s="105">
        <v>0</v>
      </c>
      <c r="AB22" s="118">
        <v>1.02</v>
      </c>
    </row>
    <row r="23" spans="1:28" x14ac:dyDescent="0.45">
      <c r="A23" s="149"/>
      <c r="B23" s="95" t="s">
        <v>322</v>
      </c>
      <c r="C23" s="102"/>
      <c r="D23" s="102"/>
      <c r="E23" s="103"/>
      <c r="F23" s="103"/>
      <c r="G23" s="103"/>
      <c r="H23" s="103"/>
      <c r="I23" s="103"/>
      <c r="J23" s="103"/>
      <c r="K23" s="103"/>
      <c r="L23" s="103"/>
      <c r="M23" s="103"/>
      <c r="N23" s="103"/>
      <c r="O23" s="103"/>
      <c r="P23" s="103"/>
      <c r="Q23" s="103"/>
      <c r="R23" s="102">
        <v>100</v>
      </c>
      <c r="S23" s="103"/>
      <c r="T23" s="103"/>
      <c r="U23" s="103"/>
      <c r="V23" s="103"/>
      <c r="W23" s="103"/>
      <c r="X23" s="104">
        <v>159529</v>
      </c>
      <c r="Y23" s="104"/>
      <c r="Z23" s="105">
        <v>0</v>
      </c>
      <c r="AA23" s="105"/>
      <c r="AB23" s="120">
        <v>3.1348000000000001E-2</v>
      </c>
    </row>
    <row r="24" spans="1:28" ht="51" customHeight="1" x14ac:dyDescent="0.45">
      <c r="A24" s="150"/>
      <c r="B24" s="107" t="s">
        <v>356</v>
      </c>
      <c r="C24" s="145" t="s">
        <v>400</v>
      </c>
      <c r="D24" s="146"/>
      <c r="E24" s="146"/>
      <c r="F24" s="146"/>
      <c r="G24" s="146"/>
      <c r="H24" s="146"/>
      <c r="I24" s="146"/>
      <c r="J24" s="146"/>
      <c r="K24" s="146"/>
      <c r="L24" s="146"/>
      <c r="M24" s="146"/>
      <c r="N24" s="146"/>
      <c r="O24" s="146"/>
      <c r="P24" s="146"/>
      <c r="Q24" s="146"/>
      <c r="R24" s="146"/>
      <c r="S24" s="146"/>
      <c r="T24" s="146"/>
      <c r="U24" s="146"/>
      <c r="V24" s="146"/>
      <c r="W24" s="147"/>
      <c r="X24" s="104">
        <v>169</v>
      </c>
      <c r="Y24" s="104">
        <v>46751</v>
      </c>
      <c r="Z24" s="111" t="s">
        <v>401</v>
      </c>
      <c r="AA24" s="111" t="s">
        <v>401</v>
      </c>
      <c r="AB24" s="124">
        <v>1.5233999999999999E-2</v>
      </c>
    </row>
    <row r="25" spans="1:28" ht="25.5" customHeight="1" x14ac:dyDescent="0.45">
      <c r="A25" s="136" t="s">
        <v>358</v>
      </c>
      <c r="B25" s="95" t="s">
        <v>323</v>
      </c>
      <c r="C25" s="102">
        <v>11.054786508091246</v>
      </c>
      <c r="D25" s="102"/>
      <c r="E25" s="103"/>
      <c r="F25" s="102">
        <v>5.8724897640865663</v>
      </c>
      <c r="G25" s="103"/>
      <c r="H25" s="103"/>
      <c r="I25" s="102">
        <v>0.32754922986937024</v>
      </c>
      <c r="J25" s="103"/>
      <c r="K25" s="103"/>
      <c r="L25" s="102">
        <v>0</v>
      </c>
      <c r="M25" s="103"/>
      <c r="N25" s="103"/>
      <c r="O25" s="102">
        <v>8.4889842074478459</v>
      </c>
      <c r="P25" s="103"/>
      <c r="Q25" s="103"/>
      <c r="R25" s="102">
        <v>74.260089686098652</v>
      </c>
      <c r="S25" s="103"/>
      <c r="T25" s="103"/>
      <c r="U25" s="102">
        <v>0</v>
      </c>
      <c r="V25" s="103"/>
      <c r="W25" s="103"/>
      <c r="X25" s="104">
        <v>25645</v>
      </c>
      <c r="Y25" s="104"/>
      <c r="Z25" s="105">
        <v>0</v>
      </c>
      <c r="AA25" s="105"/>
      <c r="AB25" s="122">
        <v>3.54492E-3</v>
      </c>
    </row>
    <row r="26" spans="1:28" x14ac:dyDescent="0.45">
      <c r="A26" s="137"/>
      <c r="B26" s="96" t="s">
        <v>324</v>
      </c>
      <c r="C26" s="102">
        <v>7.8847969782813969</v>
      </c>
      <c r="D26" s="102"/>
      <c r="E26" s="103"/>
      <c r="F26" s="102">
        <v>20.727101038715769</v>
      </c>
      <c r="G26" s="103"/>
      <c r="H26" s="103"/>
      <c r="I26" s="102">
        <v>0.51935788479697831</v>
      </c>
      <c r="J26" s="103"/>
      <c r="K26" s="103"/>
      <c r="L26" s="102">
        <v>0</v>
      </c>
      <c r="M26" s="103"/>
      <c r="N26" s="103"/>
      <c r="O26" s="102">
        <v>5.9017941454202072</v>
      </c>
      <c r="P26" s="103"/>
      <c r="Q26" s="103"/>
      <c r="R26" s="102">
        <v>64.96694995278564</v>
      </c>
      <c r="S26" s="103"/>
      <c r="T26" s="103"/>
      <c r="U26" s="102">
        <v>0</v>
      </c>
      <c r="V26" s="103"/>
      <c r="W26" s="103"/>
      <c r="X26" s="104">
        <v>2118</v>
      </c>
      <c r="Y26" s="104"/>
      <c r="Z26" s="105">
        <v>0</v>
      </c>
      <c r="AA26" s="105"/>
      <c r="AB26" s="122">
        <v>7.7437999999999997E-4</v>
      </c>
    </row>
    <row r="27" spans="1:28" ht="30" x14ac:dyDescent="0.45">
      <c r="A27" s="138"/>
      <c r="B27" s="96" t="s">
        <v>325</v>
      </c>
      <c r="C27" s="102">
        <v>2.7027027027027026</v>
      </c>
      <c r="D27" s="102"/>
      <c r="E27" s="103"/>
      <c r="F27" s="102">
        <v>7.4180563542265672</v>
      </c>
      <c r="G27" s="103"/>
      <c r="H27" s="103"/>
      <c r="I27" s="102">
        <v>0.23001725129384704</v>
      </c>
      <c r="J27" s="103"/>
      <c r="K27" s="103"/>
      <c r="L27" s="102">
        <v>0.40253018976423238</v>
      </c>
      <c r="M27" s="103"/>
      <c r="N27" s="103"/>
      <c r="O27" s="102">
        <v>8.1656124209315699</v>
      </c>
      <c r="P27" s="103"/>
      <c r="Q27" s="103"/>
      <c r="R27" s="102">
        <v>75.618171362852209</v>
      </c>
      <c r="S27" s="103"/>
      <c r="T27" s="103"/>
      <c r="U27" s="102">
        <v>5.4629097182288673</v>
      </c>
      <c r="V27" s="103"/>
      <c r="W27" s="103"/>
      <c r="X27" s="104">
        <v>1739</v>
      </c>
      <c r="Y27" s="104"/>
      <c r="Z27" s="105">
        <v>0</v>
      </c>
      <c r="AA27" s="105"/>
      <c r="AB27" s="122">
        <v>7.9726999999999999E-4</v>
      </c>
    </row>
    <row r="28" spans="1:28" ht="25.5" customHeight="1" x14ac:dyDescent="0.45">
      <c r="A28" s="136" t="s">
        <v>359</v>
      </c>
      <c r="B28" s="96" t="s">
        <v>326</v>
      </c>
      <c r="C28" s="112">
        <v>13.237704918032787</v>
      </c>
      <c r="D28" s="112">
        <v>8.5092321207195241</v>
      </c>
      <c r="E28" s="103"/>
      <c r="F28" s="112">
        <v>3.237704918032787</v>
      </c>
      <c r="G28" s="112">
        <v>1.9556168567276668</v>
      </c>
      <c r="H28" s="103"/>
      <c r="I28" s="112">
        <v>10.204918032786885</v>
      </c>
      <c r="J28" s="112">
        <v>12.593696378578526</v>
      </c>
      <c r="K28" s="103"/>
      <c r="L28" s="112">
        <v>2.5</v>
      </c>
      <c r="M28" s="112">
        <v>4.356214543155752</v>
      </c>
      <c r="N28" s="103"/>
      <c r="O28" s="112">
        <v>24.918032786885249</v>
      </c>
      <c r="P28" s="112">
        <v>33.13752534830833</v>
      </c>
      <c r="Q28" s="103"/>
      <c r="R28" s="112">
        <v>16.967213114754099</v>
      </c>
      <c r="S28" s="112">
        <v>17.323464939287209</v>
      </c>
      <c r="T28" s="103"/>
      <c r="U28" s="112">
        <v>28.934426229508198</v>
      </c>
      <c r="V28" s="112">
        <v>22.087304910388088</v>
      </c>
      <c r="W28" s="103"/>
      <c r="X28" s="104">
        <v>2440</v>
      </c>
      <c r="Y28" s="104">
        <v>243606</v>
      </c>
      <c r="Z28" s="105">
        <v>0</v>
      </c>
      <c r="AA28" s="105">
        <v>0</v>
      </c>
      <c r="AB28" s="134">
        <v>1.65</v>
      </c>
    </row>
    <row r="29" spans="1:28" x14ac:dyDescent="0.45">
      <c r="A29" s="137"/>
      <c r="B29" s="96" t="s">
        <v>327</v>
      </c>
      <c r="C29" s="112">
        <v>13.237704918032787</v>
      </c>
      <c r="D29" s="112">
        <v>6.6433566433566433</v>
      </c>
      <c r="E29" s="103"/>
      <c r="F29" s="103">
        <v>3.237704918032787</v>
      </c>
      <c r="G29" s="112">
        <v>0</v>
      </c>
      <c r="H29" s="103"/>
      <c r="I29" s="103">
        <v>10.204918032786885</v>
      </c>
      <c r="J29" s="112">
        <v>6.9930069930069934</v>
      </c>
      <c r="K29" s="103"/>
      <c r="L29" s="103">
        <v>2.5</v>
      </c>
      <c r="M29" s="112">
        <v>3.3216783216783217</v>
      </c>
      <c r="N29" s="103"/>
      <c r="O29" s="103">
        <v>24.918032786885249</v>
      </c>
      <c r="P29" s="112">
        <v>49.650349650349654</v>
      </c>
      <c r="Q29" s="103"/>
      <c r="R29" s="103">
        <v>16.967213114754099</v>
      </c>
      <c r="S29" s="112">
        <v>22.377622377622377</v>
      </c>
      <c r="T29" s="103"/>
      <c r="U29" s="103">
        <v>28.934426229508198</v>
      </c>
      <c r="V29" s="112">
        <v>11.013986013986015</v>
      </c>
      <c r="W29" s="103"/>
      <c r="X29" s="104">
        <v>2440</v>
      </c>
      <c r="Y29" s="104">
        <v>130416</v>
      </c>
      <c r="Z29" s="105">
        <v>0</v>
      </c>
      <c r="AA29" s="105">
        <v>0</v>
      </c>
      <c r="AB29" s="154"/>
    </row>
    <row r="30" spans="1:28" x14ac:dyDescent="0.45">
      <c r="A30" s="138"/>
      <c r="B30" s="96" t="s">
        <v>328</v>
      </c>
      <c r="C30" s="112">
        <v>13.237704918032787</v>
      </c>
      <c r="D30" s="112">
        <v>7.6633165829145726</v>
      </c>
      <c r="E30" s="103"/>
      <c r="F30" s="103">
        <v>3.237704918032787</v>
      </c>
      <c r="G30" s="112">
        <v>1.6331658291457287</v>
      </c>
      <c r="H30" s="103"/>
      <c r="I30" s="103">
        <v>10.204918032786885</v>
      </c>
      <c r="J30" s="112">
        <v>12.185929648241206</v>
      </c>
      <c r="K30" s="103"/>
      <c r="L30" s="103">
        <v>2.5</v>
      </c>
      <c r="M30" s="112">
        <v>4.7738693467336679</v>
      </c>
      <c r="N30" s="103"/>
      <c r="O30" s="103">
        <v>24.918032786885249</v>
      </c>
      <c r="P30" s="112">
        <v>33.91959798994975</v>
      </c>
      <c r="Q30" s="103"/>
      <c r="R30" s="103">
        <v>16.967213114754099</v>
      </c>
      <c r="S30" s="112">
        <v>19.723618090452259</v>
      </c>
      <c r="T30" s="103"/>
      <c r="U30" s="103">
        <v>28.934426229508198</v>
      </c>
      <c r="V30" s="112">
        <v>20.100502512562816</v>
      </c>
      <c r="W30" s="103"/>
      <c r="X30" s="104">
        <v>2440</v>
      </c>
      <c r="Y30" s="104">
        <v>5081664</v>
      </c>
      <c r="Z30" s="105">
        <v>0</v>
      </c>
      <c r="AA30" s="105">
        <v>0</v>
      </c>
      <c r="AB30" s="135"/>
    </row>
    <row r="31" spans="1:28" ht="63.75" customHeight="1" x14ac:dyDescent="0.45">
      <c r="A31" s="25" t="s">
        <v>405</v>
      </c>
      <c r="B31" s="95" t="s">
        <v>329</v>
      </c>
      <c r="C31" s="142" t="s">
        <v>402</v>
      </c>
      <c r="D31" s="143"/>
      <c r="E31" s="143"/>
      <c r="F31" s="143"/>
      <c r="G31" s="143"/>
      <c r="H31" s="143"/>
      <c r="I31" s="143"/>
      <c r="J31" s="143"/>
      <c r="K31" s="143"/>
      <c r="L31" s="143"/>
      <c r="M31" s="143"/>
      <c r="N31" s="143"/>
      <c r="O31" s="143"/>
      <c r="P31" s="143"/>
      <c r="Q31" s="143"/>
      <c r="R31" s="143"/>
      <c r="S31" s="143"/>
      <c r="T31" s="143"/>
      <c r="U31" s="143"/>
      <c r="V31" s="143"/>
      <c r="W31" s="144"/>
      <c r="X31" s="104">
        <v>160</v>
      </c>
      <c r="Y31" s="104">
        <v>797</v>
      </c>
      <c r="Z31" s="105">
        <v>0</v>
      </c>
      <c r="AA31" s="105">
        <v>0</v>
      </c>
      <c r="AB31" s="125">
        <v>7.2097999999999997E-4</v>
      </c>
    </row>
    <row r="32" spans="1:28" ht="30" x14ac:dyDescent="0.45">
      <c r="A32" s="136" t="s">
        <v>360</v>
      </c>
      <c r="B32" s="95" t="s">
        <v>330</v>
      </c>
      <c r="C32" s="102">
        <v>66.728110599078335</v>
      </c>
      <c r="D32" s="102"/>
      <c r="E32" s="103"/>
      <c r="F32" s="102">
        <v>0.18433179723502305</v>
      </c>
      <c r="G32" s="103"/>
      <c r="H32" s="103"/>
      <c r="I32" s="102">
        <v>0</v>
      </c>
      <c r="J32" s="103"/>
      <c r="K32" s="103"/>
      <c r="L32" s="102">
        <v>2.0276497695852536</v>
      </c>
      <c r="M32" s="103"/>
      <c r="N32" s="103"/>
      <c r="O32" s="102">
        <v>14.654377880184333</v>
      </c>
      <c r="P32" s="103"/>
      <c r="Q32" s="103"/>
      <c r="R32" s="102">
        <v>11.751152073732719</v>
      </c>
      <c r="S32" s="103"/>
      <c r="T32" s="103"/>
      <c r="U32" s="102">
        <v>4.6543778801843319</v>
      </c>
      <c r="V32" s="103"/>
      <c r="W32" s="103"/>
      <c r="X32" s="104">
        <v>2170</v>
      </c>
      <c r="Y32" s="104"/>
      <c r="Z32" s="105">
        <v>0</v>
      </c>
      <c r="AA32" s="105"/>
      <c r="AB32" s="125">
        <v>8.9645000000000002E-4</v>
      </c>
    </row>
    <row r="33" spans="1:28" ht="30" x14ac:dyDescent="0.45">
      <c r="A33" s="137"/>
      <c r="B33" s="95" t="s">
        <v>331</v>
      </c>
      <c r="C33" s="102">
        <v>32.877782116360798</v>
      </c>
      <c r="D33" s="102"/>
      <c r="E33" s="103"/>
      <c r="F33" s="102">
        <v>12.02655212807497</v>
      </c>
      <c r="G33" s="103"/>
      <c r="H33" s="103"/>
      <c r="I33" s="102">
        <v>5.2323311206559939</v>
      </c>
      <c r="J33" s="103"/>
      <c r="K33" s="103"/>
      <c r="L33" s="102">
        <v>0</v>
      </c>
      <c r="M33" s="103"/>
      <c r="N33" s="103"/>
      <c r="O33" s="102">
        <v>13.315111284654432</v>
      </c>
      <c r="P33" s="103"/>
      <c r="Q33" s="103"/>
      <c r="R33" s="102">
        <v>18.352206169465052</v>
      </c>
      <c r="S33" s="103"/>
      <c r="T33" s="103"/>
      <c r="U33" s="102">
        <v>18.196017180788754</v>
      </c>
      <c r="V33" s="103"/>
      <c r="W33" s="103"/>
      <c r="X33" s="104">
        <v>2561</v>
      </c>
      <c r="Y33" s="104"/>
      <c r="Z33" s="105">
        <v>0</v>
      </c>
      <c r="AA33" s="105"/>
      <c r="AB33" s="126">
        <v>1.9433600000000001E-3</v>
      </c>
    </row>
    <row r="34" spans="1:28" ht="25.5" customHeight="1" x14ac:dyDescent="0.45">
      <c r="A34" s="138"/>
      <c r="B34" s="95" t="s">
        <v>332</v>
      </c>
      <c r="C34" s="142" t="s">
        <v>402</v>
      </c>
      <c r="D34" s="143"/>
      <c r="E34" s="143"/>
      <c r="F34" s="143"/>
      <c r="G34" s="143"/>
      <c r="H34" s="143"/>
      <c r="I34" s="143"/>
      <c r="J34" s="143"/>
      <c r="K34" s="143"/>
      <c r="L34" s="143"/>
      <c r="M34" s="143"/>
      <c r="N34" s="143"/>
      <c r="O34" s="143"/>
      <c r="P34" s="143"/>
      <c r="Q34" s="143"/>
      <c r="R34" s="143"/>
      <c r="S34" s="143"/>
      <c r="T34" s="143"/>
      <c r="U34" s="143"/>
      <c r="V34" s="143"/>
      <c r="W34" s="144"/>
      <c r="X34" s="104">
        <v>6898</v>
      </c>
      <c r="Y34" s="104"/>
      <c r="Z34" s="105">
        <v>0</v>
      </c>
      <c r="AA34" s="105"/>
      <c r="AB34" s="125">
        <v>4.5117200000000003E-3</v>
      </c>
    </row>
    <row r="35" spans="1:28" ht="25.5" customHeight="1" x14ac:dyDescent="0.45">
      <c r="A35" s="148" t="s">
        <v>361</v>
      </c>
      <c r="B35" s="107" t="s">
        <v>333</v>
      </c>
      <c r="C35" s="108">
        <v>56.36363636363636</v>
      </c>
      <c r="D35" s="108">
        <v>54.36507936507936</v>
      </c>
      <c r="E35" s="109"/>
      <c r="F35" s="108">
        <v>4.2424242424242431</v>
      </c>
      <c r="G35" s="108">
        <v>4.3650793650793647</v>
      </c>
      <c r="H35" s="109"/>
      <c r="I35" s="108">
        <v>1.2121212121212122</v>
      </c>
      <c r="J35" s="108">
        <v>0.79365079365079361</v>
      </c>
      <c r="K35" s="109"/>
      <c r="L35" s="108">
        <v>0</v>
      </c>
      <c r="M35" s="108">
        <v>0</v>
      </c>
      <c r="N35" s="109"/>
      <c r="O35" s="108">
        <v>7.2727272727272725</v>
      </c>
      <c r="P35" s="108">
        <v>5.9523809523809517</v>
      </c>
      <c r="Q35" s="109"/>
      <c r="R35" s="108">
        <v>30.303030303030305</v>
      </c>
      <c r="S35" s="108">
        <v>34.126984126984127</v>
      </c>
      <c r="T35" s="109"/>
      <c r="U35" s="108">
        <v>0.60606060606060608</v>
      </c>
      <c r="V35" s="108">
        <v>0.3968253968253968</v>
      </c>
      <c r="W35" s="109"/>
      <c r="X35" s="104">
        <v>165</v>
      </c>
      <c r="Y35" s="104">
        <v>252</v>
      </c>
      <c r="Z35" s="109">
        <v>5.0999999999999996</v>
      </c>
      <c r="AA35" s="109">
        <v>5.4</v>
      </c>
      <c r="AB35" s="127">
        <v>4.3105999999999998E-4</v>
      </c>
    </row>
    <row r="36" spans="1:28" ht="45" x14ac:dyDescent="0.45">
      <c r="A36" s="150"/>
      <c r="B36" s="107" t="s">
        <v>334</v>
      </c>
      <c r="C36" s="108">
        <v>64.705882352941174</v>
      </c>
      <c r="D36" s="108"/>
      <c r="E36" s="109"/>
      <c r="F36" s="108">
        <v>0</v>
      </c>
      <c r="G36" s="109"/>
      <c r="H36" s="109"/>
      <c r="I36" s="108">
        <v>0</v>
      </c>
      <c r="J36" s="109"/>
      <c r="K36" s="109"/>
      <c r="L36" s="108">
        <v>0</v>
      </c>
      <c r="M36" s="109"/>
      <c r="N36" s="109"/>
      <c r="O36" s="108">
        <v>0</v>
      </c>
      <c r="P36" s="109"/>
      <c r="Q36" s="109"/>
      <c r="R36" s="108">
        <v>35.294117647058826</v>
      </c>
      <c r="S36" s="109"/>
      <c r="T36" s="109"/>
      <c r="U36" s="108">
        <v>0</v>
      </c>
      <c r="V36" s="109"/>
      <c r="W36" s="109"/>
      <c r="X36" s="104">
        <v>34</v>
      </c>
      <c r="Y36" s="104"/>
      <c r="Z36" s="109" t="s">
        <v>403</v>
      </c>
      <c r="AA36" s="105"/>
      <c r="AB36" s="127">
        <v>4.8828000000000001E-4</v>
      </c>
    </row>
    <row r="37" spans="1:28" ht="89.25" customHeight="1" x14ac:dyDescent="0.45">
      <c r="A37" s="136" t="s">
        <v>362</v>
      </c>
      <c r="B37" s="95" t="s">
        <v>335</v>
      </c>
      <c r="C37" s="142" t="s">
        <v>404</v>
      </c>
      <c r="D37" s="143"/>
      <c r="E37" s="143"/>
      <c r="F37" s="143"/>
      <c r="G37" s="143"/>
      <c r="H37" s="143"/>
      <c r="I37" s="143"/>
      <c r="J37" s="143"/>
      <c r="K37" s="143"/>
      <c r="L37" s="143"/>
      <c r="M37" s="143"/>
      <c r="N37" s="143"/>
      <c r="O37" s="143"/>
      <c r="P37" s="143"/>
      <c r="Q37" s="143"/>
      <c r="R37" s="143"/>
      <c r="S37" s="143"/>
      <c r="T37" s="143"/>
      <c r="U37" s="143"/>
      <c r="V37" s="143"/>
      <c r="W37" s="144"/>
      <c r="X37" s="104"/>
      <c r="Y37" s="104"/>
      <c r="Z37" s="105">
        <v>0</v>
      </c>
      <c r="AA37" s="105"/>
      <c r="AB37" s="125">
        <v>0.10253900000000001</v>
      </c>
    </row>
    <row r="38" spans="1:28" ht="45" x14ac:dyDescent="0.45">
      <c r="A38" s="137"/>
      <c r="B38" s="95" t="s">
        <v>336</v>
      </c>
      <c r="C38" s="102">
        <v>23.737373737373737</v>
      </c>
      <c r="D38" s="102"/>
      <c r="E38" s="103"/>
      <c r="F38" s="102">
        <v>9.5959595959595951</v>
      </c>
      <c r="G38" s="103"/>
      <c r="H38" s="103"/>
      <c r="I38" s="102">
        <v>21.212121212121211</v>
      </c>
      <c r="J38" s="103"/>
      <c r="K38" s="103"/>
      <c r="L38" s="102">
        <v>4.5454545454545459</v>
      </c>
      <c r="M38" s="103"/>
      <c r="N38" s="103"/>
      <c r="O38" s="102">
        <v>29.797979797979796</v>
      </c>
      <c r="P38" s="103"/>
      <c r="Q38" s="103"/>
      <c r="R38" s="102">
        <v>23.737373737373737</v>
      </c>
      <c r="S38" s="103"/>
      <c r="T38" s="103"/>
      <c r="U38" s="102">
        <v>0</v>
      </c>
      <c r="V38" s="103"/>
      <c r="W38" s="103"/>
      <c r="X38" s="104">
        <v>198</v>
      </c>
      <c r="Y38" s="104"/>
      <c r="Z38" s="105">
        <v>0</v>
      </c>
      <c r="AA38" s="105"/>
      <c r="AB38" s="125">
        <v>7.3632799999999998E-3</v>
      </c>
    </row>
    <row r="39" spans="1:28" x14ac:dyDescent="0.45">
      <c r="A39" s="137"/>
      <c r="B39" s="95" t="s">
        <v>337</v>
      </c>
      <c r="C39" s="102">
        <v>33.333333333333329</v>
      </c>
      <c r="D39" s="102"/>
      <c r="E39" s="103"/>
      <c r="F39" s="102">
        <v>0</v>
      </c>
      <c r="G39" s="103"/>
      <c r="H39" s="103"/>
      <c r="I39" s="102">
        <v>38.095238095238095</v>
      </c>
      <c r="J39" s="103"/>
      <c r="K39" s="103"/>
      <c r="L39" s="102">
        <v>9.5238095238095237</v>
      </c>
      <c r="M39" s="103"/>
      <c r="N39" s="103"/>
      <c r="O39" s="102">
        <v>19.047619047619047</v>
      </c>
      <c r="P39" s="103"/>
      <c r="Q39" s="103"/>
      <c r="R39" s="102">
        <v>28.571428571428569</v>
      </c>
      <c r="S39" s="103"/>
      <c r="T39" s="103"/>
      <c r="U39" s="102">
        <v>0</v>
      </c>
      <c r="V39" s="103"/>
      <c r="W39" s="103"/>
      <c r="X39" s="104">
        <v>21</v>
      </c>
      <c r="Y39" s="104"/>
      <c r="Z39" s="105">
        <v>0</v>
      </c>
      <c r="AA39" s="105"/>
      <c r="AB39" s="125">
        <v>1.2500000000000001E-2</v>
      </c>
    </row>
    <row r="40" spans="1:28" ht="25.5" customHeight="1" x14ac:dyDescent="0.45">
      <c r="A40" s="137"/>
      <c r="B40" s="95" t="s">
        <v>338</v>
      </c>
      <c r="C40" s="142" t="s">
        <v>404</v>
      </c>
      <c r="D40" s="143"/>
      <c r="E40" s="143"/>
      <c r="F40" s="143"/>
      <c r="G40" s="143"/>
      <c r="H40" s="143"/>
      <c r="I40" s="143"/>
      <c r="J40" s="143"/>
      <c r="K40" s="143"/>
      <c r="L40" s="143"/>
      <c r="M40" s="143"/>
      <c r="N40" s="143"/>
      <c r="O40" s="143"/>
      <c r="P40" s="143"/>
      <c r="Q40" s="143"/>
      <c r="R40" s="143"/>
      <c r="S40" s="143"/>
      <c r="T40" s="143"/>
      <c r="U40" s="143"/>
      <c r="V40" s="143"/>
      <c r="W40" s="144"/>
      <c r="X40" s="104">
        <v>11</v>
      </c>
      <c r="Y40" s="104"/>
      <c r="Z40" s="105"/>
      <c r="AA40" s="105"/>
      <c r="AB40" s="125">
        <v>0.306641</v>
      </c>
    </row>
    <row r="41" spans="1:28" ht="30" x14ac:dyDescent="0.45">
      <c r="A41" s="138"/>
      <c r="B41" s="95" t="s">
        <v>339</v>
      </c>
      <c r="C41" s="102">
        <v>35</v>
      </c>
      <c r="D41" s="102"/>
      <c r="E41" s="103"/>
      <c r="F41" s="102">
        <v>25</v>
      </c>
      <c r="G41" s="103"/>
      <c r="H41" s="103"/>
      <c r="I41" s="102">
        <v>5</v>
      </c>
      <c r="J41" s="103"/>
      <c r="K41" s="103"/>
      <c r="L41" s="102">
        <v>10</v>
      </c>
      <c r="M41" s="103"/>
      <c r="N41" s="103"/>
      <c r="O41" s="102">
        <v>25</v>
      </c>
      <c r="P41" s="103"/>
      <c r="Q41" s="103"/>
      <c r="R41" s="102">
        <v>5</v>
      </c>
      <c r="S41" s="103"/>
      <c r="T41" s="103"/>
      <c r="U41" s="102">
        <v>0</v>
      </c>
      <c r="V41" s="103"/>
      <c r="W41" s="103"/>
      <c r="X41" s="104">
        <v>20</v>
      </c>
      <c r="Y41" s="104"/>
      <c r="Z41" s="105"/>
      <c r="AA41" s="105"/>
      <c r="AB41" s="125">
        <v>3.125E-2</v>
      </c>
    </row>
    <row r="42" spans="1:28" ht="30" x14ac:dyDescent="0.45">
      <c r="A42" s="25" t="s">
        <v>363</v>
      </c>
      <c r="B42" s="95" t="s">
        <v>340</v>
      </c>
      <c r="C42" s="102">
        <v>15.916603101957794</v>
      </c>
      <c r="D42" s="102"/>
      <c r="E42" s="103"/>
      <c r="F42" s="102">
        <v>0.25425883549453343</v>
      </c>
      <c r="G42" s="103"/>
      <c r="H42" s="103"/>
      <c r="I42" s="102">
        <v>12.687515891177217</v>
      </c>
      <c r="J42" s="103"/>
      <c r="K42" s="103"/>
      <c r="L42" s="102">
        <v>0</v>
      </c>
      <c r="M42" s="103"/>
      <c r="N42" s="103"/>
      <c r="O42" s="102">
        <v>0.43224002034070685</v>
      </c>
      <c r="P42" s="103"/>
      <c r="Q42" s="103"/>
      <c r="R42" s="102">
        <v>71.192473938469362</v>
      </c>
      <c r="S42" s="103"/>
      <c r="T42" s="103"/>
      <c r="U42" s="102">
        <v>0.96618357487922701</v>
      </c>
      <c r="V42" s="103"/>
      <c r="W42" s="103"/>
      <c r="X42" s="104">
        <v>3933</v>
      </c>
      <c r="Y42" s="104"/>
      <c r="Z42" s="105"/>
      <c r="AA42" s="105"/>
      <c r="AB42" s="125">
        <v>6.5332000000000003E-3</v>
      </c>
    </row>
    <row r="43" spans="1:28" ht="45" x14ac:dyDescent="0.45">
      <c r="A43" s="136" t="s">
        <v>364</v>
      </c>
      <c r="B43" s="95" t="s">
        <v>341</v>
      </c>
      <c r="C43" s="102">
        <v>25.060240963855424</v>
      </c>
      <c r="D43" s="102"/>
      <c r="E43" s="103"/>
      <c r="F43" s="102">
        <v>1.9277108433734942</v>
      </c>
      <c r="G43" s="103"/>
      <c r="H43" s="103"/>
      <c r="I43" s="102">
        <v>10.120481927710843</v>
      </c>
      <c r="J43" s="103"/>
      <c r="K43" s="103"/>
      <c r="L43" s="102">
        <v>1.6867469879518073</v>
      </c>
      <c r="M43" s="103"/>
      <c r="N43" s="103"/>
      <c r="O43" s="102">
        <v>16.626506024096386</v>
      </c>
      <c r="P43" s="103"/>
      <c r="Q43" s="103"/>
      <c r="R43" s="102">
        <v>13.253012048192772</v>
      </c>
      <c r="S43" s="103"/>
      <c r="T43" s="103"/>
      <c r="U43" s="102">
        <v>31.325301204819279</v>
      </c>
      <c r="V43" s="103"/>
      <c r="W43" s="103"/>
      <c r="X43" s="104">
        <v>415</v>
      </c>
      <c r="Y43" s="104"/>
      <c r="Z43" s="105"/>
      <c r="AA43" s="105"/>
      <c r="AB43" s="134">
        <v>3.8910000000000003E-4</v>
      </c>
    </row>
    <row r="44" spans="1:28" x14ac:dyDescent="0.45">
      <c r="A44" s="137"/>
      <c r="B44" s="95" t="s">
        <v>342</v>
      </c>
      <c r="C44" s="102">
        <v>37.951807228915662</v>
      </c>
      <c r="D44" s="102"/>
      <c r="E44" s="103"/>
      <c r="F44" s="102">
        <v>3.6144578313253009</v>
      </c>
      <c r="G44" s="103"/>
      <c r="H44" s="103"/>
      <c r="I44" s="102">
        <v>16.265060240963855</v>
      </c>
      <c r="J44" s="103"/>
      <c r="K44" s="103"/>
      <c r="L44" s="102">
        <v>2.4096385542168677</v>
      </c>
      <c r="M44" s="103"/>
      <c r="N44" s="103"/>
      <c r="O44" s="102">
        <v>30.722891566265059</v>
      </c>
      <c r="P44" s="103"/>
      <c r="Q44" s="103"/>
      <c r="R44" s="102">
        <v>22.891566265060241</v>
      </c>
      <c r="S44" s="103"/>
      <c r="T44" s="103"/>
      <c r="U44" s="102">
        <v>0</v>
      </c>
      <c r="V44" s="103"/>
      <c r="W44" s="103"/>
      <c r="X44" s="104">
        <v>166</v>
      </c>
      <c r="Y44" s="104"/>
      <c r="Z44" s="105"/>
      <c r="AA44" s="105"/>
      <c r="AB44" s="135"/>
    </row>
    <row r="45" spans="1:28" ht="30" x14ac:dyDescent="0.45">
      <c r="A45" s="138"/>
      <c r="B45" s="95" t="s">
        <v>340</v>
      </c>
      <c r="C45" s="102">
        <v>9.0909090909090917</v>
      </c>
      <c r="D45" s="102"/>
      <c r="E45" s="103"/>
      <c r="F45" s="102">
        <v>0</v>
      </c>
      <c r="G45" s="103"/>
      <c r="H45" s="103"/>
      <c r="I45" s="102">
        <v>14.832535885167463</v>
      </c>
      <c r="J45" s="103"/>
      <c r="K45" s="103"/>
      <c r="L45" s="102">
        <v>0</v>
      </c>
      <c r="M45" s="103"/>
      <c r="N45" s="103"/>
      <c r="O45" s="102">
        <v>15.789473684210526</v>
      </c>
      <c r="P45" s="103"/>
      <c r="Q45" s="103"/>
      <c r="R45" s="102">
        <v>53.588516746411486</v>
      </c>
      <c r="S45" s="103"/>
      <c r="T45" s="103"/>
      <c r="U45" s="102">
        <v>7.1770334928229662</v>
      </c>
      <c r="V45" s="103"/>
      <c r="W45" s="103"/>
      <c r="X45" s="104">
        <v>209</v>
      </c>
      <c r="Y45" s="104"/>
      <c r="Z45" s="105"/>
      <c r="AA45" s="105"/>
      <c r="AB45" s="125">
        <v>4.6043000000000001E-4</v>
      </c>
    </row>
    <row r="46" spans="1:28" ht="30" x14ac:dyDescent="0.45">
      <c r="A46" s="136" t="s">
        <v>365</v>
      </c>
      <c r="B46" s="95" t="s">
        <v>343</v>
      </c>
      <c r="C46" s="102">
        <v>34.343434343434339</v>
      </c>
      <c r="D46" s="102"/>
      <c r="E46" s="103"/>
      <c r="F46" s="102">
        <v>3.0303030303030303</v>
      </c>
      <c r="G46" s="103"/>
      <c r="H46" s="103"/>
      <c r="I46" s="102">
        <v>1.5151515151515151</v>
      </c>
      <c r="J46" s="103"/>
      <c r="K46" s="103"/>
      <c r="L46" s="102">
        <v>0</v>
      </c>
      <c r="M46" s="103"/>
      <c r="N46" s="103"/>
      <c r="O46" s="102">
        <v>2.0202020202020203</v>
      </c>
      <c r="P46" s="103"/>
      <c r="Q46" s="103"/>
      <c r="R46" s="102">
        <v>59.090909090909093</v>
      </c>
      <c r="S46" s="103"/>
      <c r="T46" s="103"/>
      <c r="U46" s="102">
        <v>0</v>
      </c>
      <c r="V46" s="103"/>
      <c r="W46" s="103"/>
      <c r="X46" s="104">
        <v>198</v>
      </c>
      <c r="Y46" s="104"/>
      <c r="Z46" s="105"/>
      <c r="AA46" s="105"/>
      <c r="AB46" s="125">
        <v>6.8569200000000001E-5</v>
      </c>
    </row>
    <row r="47" spans="1:28" ht="30" x14ac:dyDescent="0.45">
      <c r="A47" s="137"/>
      <c r="B47" s="95" t="s">
        <v>344</v>
      </c>
      <c r="C47" s="102">
        <v>4.9079754601226995</v>
      </c>
      <c r="D47" s="102"/>
      <c r="E47" s="103"/>
      <c r="F47" s="102">
        <v>0</v>
      </c>
      <c r="G47" s="103"/>
      <c r="H47" s="103"/>
      <c r="I47" s="102">
        <v>3.6809815950920246</v>
      </c>
      <c r="J47" s="103"/>
      <c r="K47" s="103"/>
      <c r="L47" s="102">
        <v>0</v>
      </c>
      <c r="M47" s="103"/>
      <c r="N47" s="103"/>
      <c r="O47" s="102">
        <v>86.50306748466258</v>
      </c>
      <c r="P47" s="103"/>
      <c r="Q47" s="103"/>
      <c r="R47" s="102">
        <v>4.9079754601226995</v>
      </c>
      <c r="S47" s="103"/>
      <c r="T47" s="103"/>
      <c r="U47" s="102">
        <v>0</v>
      </c>
      <c r="V47" s="103"/>
      <c r="W47" s="103"/>
      <c r="X47" s="104">
        <v>163</v>
      </c>
      <c r="Y47" s="104"/>
      <c r="Z47" s="105"/>
      <c r="AA47" s="105"/>
      <c r="AB47" s="125">
        <v>5.0830999999999999E-4</v>
      </c>
    </row>
    <row r="48" spans="1:28" ht="30" x14ac:dyDescent="0.45">
      <c r="A48" s="137"/>
      <c r="B48" s="95" t="s">
        <v>345</v>
      </c>
      <c r="C48" s="102">
        <v>31.778425655976676</v>
      </c>
      <c r="D48" s="102"/>
      <c r="E48" s="103"/>
      <c r="F48" s="102">
        <v>0.29154518950437319</v>
      </c>
      <c r="G48" s="103"/>
      <c r="H48" s="103"/>
      <c r="I48" s="102">
        <v>20.699708454810494</v>
      </c>
      <c r="J48" s="103"/>
      <c r="K48" s="103"/>
      <c r="L48" s="102">
        <v>0.29154518950437319</v>
      </c>
      <c r="M48" s="103"/>
      <c r="N48" s="103"/>
      <c r="O48" s="102">
        <v>10.058309037900875</v>
      </c>
      <c r="P48" s="103"/>
      <c r="Q48" s="103"/>
      <c r="R48" s="102">
        <v>36.880466472303212</v>
      </c>
      <c r="S48" s="103"/>
      <c r="T48" s="103"/>
      <c r="U48" s="102">
        <v>0</v>
      </c>
      <c r="V48" s="103"/>
      <c r="W48" s="103"/>
      <c r="X48" s="104">
        <v>686</v>
      </c>
      <c r="Y48" s="104"/>
      <c r="Z48" s="105"/>
      <c r="AA48" s="105"/>
      <c r="AB48" s="125">
        <v>1.7675799999999999E-3</v>
      </c>
    </row>
    <row r="49" spans="1:28" ht="30" x14ac:dyDescent="0.45">
      <c r="A49" s="137"/>
      <c r="B49" s="95" t="s">
        <v>346</v>
      </c>
      <c r="C49" s="102">
        <v>36.84210526315789</v>
      </c>
      <c r="D49" s="102"/>
      <c r="E49" s="103"/>
      <c r="F49" s="102">
        <v>0</v>
      </c>
      <c r="G49" s="103"/>
      <c r="H49" s="103"/>
      <c r="I49" s="102">
        <v>14.645308924485127</v>
      </c>
      <c r="J49" s="103"/>
      <c r="K49" s="103"/>
      <c r="L49" s="102">
        <v>0.45766590389016021</v>
      </c>
      <c r="M49" s="103"/>
      <c r="N49" s="103"/>
      <c r="O49" s="102">
        <v>3.8901601830663615</v>
      </c>
      <c r="P49" s="103"/>
      <c r="Q49" s="103"/>
      <c r="R49" s="102">
        <v>44.164759725400458</v>
      </c>
      <c r="S49" s="103"/>
      <c r="T49" s="103"/>
      <c r="U49" s="102">
        <v>0</v>
      </c>
      <c r="V49" s="103"/>
      <c r="W49" s="103"/>
      <c r="X49" s="104">
        <v>437</v>
      </c>
      <c r="Y49" s="104"/>
      <c r="Z49" s="105"/>
      <c r="AA49" s="105"/>
      <c r="AB49" s="125">
        <v>1.2695300000000001E-3</v>
      </c>
    </row>
    <row r="50" spans="1:28" ht="30" x14ac:dyDescent="0.45">
      <c r="A50" s="137"/>
      <c r="B50" s="96" t="s">
        <v>347</v>
      </c>
      <c r="C50" s="102">
        <v>0</v>
      </c>
      <c r="D50" s="102"/>
      <c r="E50" s="103"/>
      <c r="F50" s="102">
        <v>0</v>
      </c>
      <c r="G50" s="103"/>
      <c r="H50" s="103"/>
      <c r="I50" s="102">
        <v>0</v>
      </c>
      <c r="J50" s="103"/>
      <c r="K50" s="103"/>
      <c r="L50" s="102">
        <v>0</v>
      </c>
      <c r="M50" s="103"/>
      <c r="N50" s="103"/>
      <c r="O50" s="102">
        <v>0</v>
      </c>
      <c r="P50" s="103"/>
      <c r="Q50" s="103"/>
      <c r="R50" s="102">
        <v>0</v>
      </c>
      <c r="S50" s="103"/>
      <c r="T50" s="103"/>
      <c r="U50" s="102">
        <v>100</v>
      </c>
      <c r="V50" s="103"/>
      <c r="W50" s="103"/>
      <c r="X50" s="104">
        <v>8771</v>
      </c>
      <c r="Y50" s="104"/>
      <c r="Z50" s="105"/>
      <c r="AA50" s="105"/>
      <c r="AB50" s="123">
        <v>2.8710900000000002E-3</v>
      </c>
    </row>
    <row r="51" spans="1:28" ht="30" x14ac:dyDescent="0.45">
      <c r="A51" s="137"/>
      <c r="B51" s="96" t="s">
        <v>348</v>
      </c>
      <c r="C51" s="102">
        <v>3.8075393066868726</v>
      </c>
      <c r="D51" s="102"/>
      <c r="E51" s="103"/>
      <c r="F51" s="102">
        <v>4.7357454063269563E-2</v>
      </c>
      <c r="G51" s="103"/>
      <c r="H51" s="103"/>
      <c r="I51" s="102">
        <v>0.89979162720212158</v>
      </c>
      <c r="J51" s="103"/>
      <c r="K51" s="103"/>
      <c r="L51" s="102">
        <v>7.5771926501231296E-2</v>
      </c>
      <c r="M51" s="103"/>
      <c r="N51" s="103"/>
      <c r="O51" s="102">
        <v>3.8738397423754498</v>
      </c>
      <c r="P51" s="103"/>
      <c r="Q51" s="103"/>
      <c r="R51" s="102">
        <v>2.9172191702974049</v>
      </c>
      <c r="S51" s="103"/>
      <c r="T51" s="103"/>
      <c r="U51" s="102">
        <v>88.378480772873644</v>
      </c>
      <c r="V51" s="103"/>
      <c r="W51" s="103"/>
      <c r="X51" s="104">
        <v>10558</v>
      </c>
      <c r="Y51" s="104"/>
      <c r="Z51" s="105"/>
      <c r="AA51" s="105"/>
      <c r="AB51" s="123">
        <v>2.1386700000000001E-3</v>
      </c>
    </row>
    <row r="52" spans="1:28" x14ac:dyDescent="0.45">
      <c r="A52" s="138"/>
      <c r="B52" s="96" t="s">
        <v>349</v>
      </c>
      <c r="C52" s="112">
        <v>27.118644067796609</v>
      </c>
      <c r="D52" s="112">
        <v>33.333333333333329</v>
      </c>
      <c r="E52" s="103"/>
      <c r="F52" s="112">
        <v>0</v>
      </c>
      <c r="G52" s="112">
        <v>0</v>
      </c>
      <c r="H52" s="103"/>
      <c r="I52" s="112">
        <v>25.423728813559322</v>
      </c>
      <c r="J52" s="112">
        <v>14.492753623188406</v>
      </c>
      <c r="K52" s="103"/>
      <c r="L52" s="112">
        <v>6.7796610169491522</v>
      </c>
      <c r="M52" s="112">
        <v>5.7971014492753623</v>
      </c>
      <c r="N52" s="103"/>
      <c r="O52" s="112">
        <v>33.898305084745758</v>
      </c>
      <c r="P52" s="112">
        <v>36.95652173913043</v>
      </c>
      <c r="Q52" s="103"/>
      <c r="R52" s="112">
        <v>6.7796610169491522</v>
      </c>
      <c r="S52" s="112">
        <v>9.4202898550724647</v>
      </c>
      <c r="T52" s="103"/>
      <c r="U52" s="112">
        <v>0</v>
      </c>
      <c r="V52" s="112">
        <v>0</v>
      </c>
      <c r="W52" s="103"/>
      <c r="X52" s="104">
        <v>59</v>
      </c>
      <c r="Y52" s="104">
        <v>276</v>
      </c>
      <c r="Z52" s="105">
        <v>0</v>
      </c>
      <c r="AA52" s="105">
        <v>0</v>
      </c>
      <c r="AB52" s="125">
        <v>6.7139000000000001E-4</v>
      </c>
    </row>
    <row r="53" spans="1:28" ht="45" x14ac:dyDescent="0.45">
      <c r="A53" s="136" t="s">
        <v>366</v>
      </c>
      <c r="B53" s="95" t="s">
        <v>350</v>
      </c>
      <c r="C53" s="102">
        <v>12.365591397849462</v>
      </c>
      <c r="D53" s="102"/>
      <c r="E53" s="103"/>
      <c r="F53" s="102">
        <v>1.6129032258064515</v>
      </c>
      <c r="G53" s="103"/>
      <c r="H53" s="103"/>
      <c r="I53" s="102">
        <v>37.634408602150536</v>
      </c>
      <c r="J53" s="103"/>
      <c r="K53" s="103"/>
      <c r="L53" s="102">
        <v>0</v>
      </c>
      <c r="M53" s="103"/>
      <c r="N53" s="103"/>
      <c r="O53" s="102">
        <v>24.731182795698924</v>
      </c>
      <c r="P53" s="103"/>
      <c r="Q53" s="103"/>
      <c r="R53" s="102">
        <v>22.58064516129032</v>
      </c>
      <c r="S53" s="103"/>
      <c r="T53" s="103"/>
      <c r="U53" s="102">
        <v>1.0752688172043012</v>
      </c>
      <c r="V53" s="103"/>
      <c r="W53" s="103"/>
      <c r="X53" s="104">
        <v>186</v>
      </c>
      <c r="Y53" s="104"/>
      <c r="Z53" s="105">
        <v>0</v>
      </c>
      <c r="AA53" s="105"/>
      <c r="AB53" s="128">
        <v>1.8692000000000001E-4</v>
      </c>
    </row>
    <row r="54" spans="1:28" ht="30" x14ac:dyDescent="0.45">
      <c r="A54" s="138"/>
      <c r="B54" s="95" t="s">
        <v>351</v>
      </c>
      <c r="C54" s="102">
        <v>13.868613138686131</v>
      </c>
      <c r="D54" s="102"/>
      <c r="E54" s="103"/>
      <c r="F54" s="102">
        <v>0</v>
      </c>
      <c r="G54" s="103"/>
      <c r="H54" s="103"/>
      <c r="I54" s="102">
        <v>0</v>
      </c>
      <c r="J54" s="103"/>
      <c r="K54" s="103"/>
      <c r="L54" s="102">
        <v>0</v>
      </c>
      <c r="M54" s="103"/>
      <c r="N54" s="103"/>
      <c r="O54" s="102">
        <v>0</v>
      </c>
      <c r="P54" s="103"/>
      <c r="Q54" s="103"/>
      <c r="R54" s="102">
        <v>86.131386861313857</v>
      </c>
      <c r="S54" s="103"/>
      <c r="T54" s="103"/>
      <c r="U54" s="102">
        <v>0</v>
      </c>
      <c r="V54" s="103"/>
      <c r="W54" s="103"/>
      <c r="X54" s="104">
        <v>137</v>
      </c>
      <c r="Y54" s="104"/>
      <c r="Z54" s="105">
        <v>0</v>
      </c>
      <c r="AA54" s="105"/>
      <c r="AB54" s="129">
        <v>2.1744000000000001E-4</v>
      </c>
    </row>
    <row r="55" spans="1:28" ht="45" x14ac:dyDescent="0.45">
      <c r="A55" s="25" t="s">
        <v>367</v>
      </c>
      <c r="B55" s="97" t="s">
        <v>352</v>
      </c>
      <c r="C55" s="103">
        <v>26.666666666666668</v>
      </c>
      <c r="D55" s="103">
        <v>30.578512396694212</v>
      </c>
      <c r="E55" s="103"/>
      <c r="F55" s="103">
        <v>0</v>
      </c>
      <c r="G55" s="103">
        <v>0</v>
      </c>
      <c r="H55" s="103"/>
      <c r="I55" s="103">
        <v>17.777777777777779</v>
      </c>
      <c r="J55" s="103">
        <v>22.314049586776861</v>
      </c>
      <c r="K55" s="103"/>
      <c r="L55" s="103">
        <v>2.2222222222222223</v>
      </c>
      <c r="M55" s="103">
        <v>1.6528925619834711</v>
      </c>
      <c r="N55" s="103"/>
      <c r="O55" s="103">
        <v>11.111111111111111</v>
      </c>
      <c r="P55" s="103">
        <v>8.2644628099173563</v>
      </c>
      <c r="Q55" s="103"/>
      <c r="R55" s="103">
        <v>42.222222222222221</v>
      </c>
      <c r="S55" s="103">
        <v>37.190082644628099</v>
      </c>
      <c r="T55" s="103"/>
      <c r="U55" s="103">
        <v>0</v>
      </c>
      <c r="V55" s="103">
        <v>0</v>
      </c>
      <c r="W55" s="103"/>
      <c r="X55" s="104">
        <v>45</v>
      </c>
      <c r="Y55" s="104">
        <v>121</v>
      </c>
      <c r="Z55" s="105">
        <v>0</v>
      </c>
      <c r="AA55" s="105">
        <v>0</v>
      </c>
      <c r="AB55" s="128">
        <v>6.9426999999999998E-4</v>
      </c>
    </row>
    <row r="56" spans="1:28" s="43" customFormat="1" ht="15" x14ac:dyDescent="0.45">
      <c r="A56" s="48" t="s">
        <v>128</v>
      </c>
    </row>
    <row r="57" spans="1:28" x14ac:dyDescent="0.45">
      <c r="A57" s="46" t="s">
        <v>144</v>
      </c>
      <c r="B57" s="43"/>
      <c r="C57" s="43"/>
      <c r="D57" s="43"/>
      <c r="E57" s="43"/>
      <c r="F57" s="43"/>
      <c r="G57" s="43"/>
    </row>
    <row r="58" spans="1:28" x14ac:dyDescent="0.45">
      <c r="A58" s="46" t="s">
        <v>47</v>
      </c>
      <c r="B58" s="43"/>
      <c r="C58" s="43"/>
      <c r="D58" s="43"/>
      <c r="E58" s="43"/>
      <c r="F58" s="43"/>
      <c r="G58" s="43"/>
    </row>
    <row r="59" spans="1:28" x14ac:dyDescent="0.45">
      <c r="A59" s="46" t="s">
        <v>250</v>
      </c>
      <c r="B59" s="43"/>
      <c r="C59" s="43"/>
      <c r="D59" s="43"/>
      <c r="E59" s="43"/>
      <c r="F59" s="43"/>
      <c r="G59" s="43"/>
    </row>
    <row r="60" spans="1:28" x14ac:dyDescent="0.45">
      <c r="A60" s="46" t="s">
        <v>251</v>
      </c>
      <c r="B60" s="43"/>
      <c r="C60" s="43"/>
      <c r="D60" s="43"/>
      <c r="E60" s="43"/>
      <c r="F60" s="43"/>
      <c r="G60" s="43"/>
    </row>
    <row r="61" spans="1:28" x14ac:dyDescent="0.45">
      <c r="A61" s="46" t="s">
        <v>152</v>
      </c>
    </row>
    <row r="62" spans="1:28" x14ac:dyDescent="0.45">
      <c r="A62" s="46" t="s">
        <v>252</v>
      </c>
    </row>
    <row r="63" spans="1:28" x14ac:dyDescent="0.45">
      <c r="A63" s="46" t="s">
        <v>253</v>
      </c>
      <c r="B63" s="43"/>
      <c r="C63" s="43"/>
      <c r="D63" s="43"/>
      <c r="E63" s="43"/>
      <c r="F63" s="43"/>
      <c r="G63" s="43"/>
    </row>
    <row r="64" spans="1:28" x14ac:dyDescent="0.45">
      <c r="B64" s="43"/>
      <c r="C64" s="43"/>
      <c r="D64" s="43"/>
      <c r="E64" s="43"/>
      <c r="F64" s="43"/>
      <c r="G64" s="43"/>
    </row>
    <row r="65" spans="1:18" x14ac:dyDescent="0.45">
      <c r="A65" s="44"/>
      <c r="B65" s="43"/>
      <c r="C65" s="43"/>
      <c r="D65" s="43"/>
      <c r="E65" s="43"/>
      <c r="F65" s="43"/>
      <c r="G65" s="43"/>
    </row>
    <row r="66" spans="1:18" s="47" customFormat="1" x14ac:dyDescent="0.45">
      <c r="A66" s="192" t="s">
        <v>177</v>
      </c>
      <c r="B66" s="191"/>
      <c r="C66" s="191"/>
      <c r="D66" s="191"/>
      <c r="E66" s="191"/>
      <c r="F66" s="191"/>
      <c r="G66" s="191"/>
      <c r="H66" s="191"/>
      <c r="I66" s="191"/>
      <c r="J66" s="191"/>
      <c r="K66" s="191"/>
      <c r="L66" s="191"/>
      <c r="M66" s="191"/>
    </row>
    <row r="67" spans="1:18" ht="30" customHeight="1" x14ac:dyDescent="0.55000000000000004">
      <c r="A67" s="194" t="s">
        <v>34</v>
      </c>
      <c r="B67" s="194" t="s">
        <v>35</v>
      </c>
      <c r="C67" s="182"/>
      <c r="D67" s="182"/>
      <c r="E67" s="182"/>
      <c r="F67" s="182"/>
      <c r="G67" s="182"/>
      <c r="H67" s="182"/>
      <c r="I67" s="182"/>
      <c r="J67" s="189"/>
      <c r="K67" s="189"/>
      <c r="L67" s="189"/>
      <c r="M67" s="189"/>
      <c r="N67" s="43"/>
      <c r="O67" s="43"/>
      <c r="P67" s="43"/>
      <c r="Q67" s="43"/>
      <c r="R67" s="41"/>
    </row>
    <row r="68" spans="1:18" ht="25.35" customHeight="1" x14ac:dyDescent="0.45">
      <c r="A68" s="273">
        <v>44013</v>
      </c>
      <c r="B68" s="188" t="s">
        <v>10</v>
      </c>
      <c r="C68" s="193"/>
      <c r="D68" s="182"/>
      <c r="E68" s="182"/>
      <c r="F68" s="182"/>
      <c r="G68" s="182"/>
      <c r="H68" s="182"/>
      <c r="I68" s="182"/>
      <c r="J68" s="189"/>
      <c r="K68" s="189"/>
      <c r="L68" s="189"/>
      <c r="M68" s="189"/>
      <c r="N68" s="43"/>
      <c r="O68" s="43"/>
      <c r="P68" s="45"/>
    </row>
    <row r="69" spans="1:18" ht="15.6" customHeight="1" x14ac:dyDescent="0.55000000000000004">
      <c r="A69" s="182"/>
      <c r="B69" s="182"/>
      <c r="C69" s="151" t="s">
        <v>131</v>
      </c>
      <c r="D69" s="152"/>
      <c r="E69" s="152"/>
      <c r="F69" s="152"/>
      <c r="G69" s="153"/>
      <c r="H69" s="151" t="s">
        <v>181</v>
      </c>
      <c r="I69" s="152"/>
      <c r="J69" s="152"/>
      <c r="K69" s="152"/>
      <c r="L69" s="152"/>
      <c r="M69" s="153"/>
    </row>
    <row r="70" spans="1:18" ht="75" x14ac:dyDescent="0.55000000000000004">
      <c r="A70" s="185" t="s">
        <v>138</v>
      </c>
      <c r="B70" s="185" t="s">
        <v>172</v>
      </c>
      <c r="C70" s="183" t="s">
        <v>140</v>
      </c>
      <c r="D70" s="183" t="s">
        <v>141</v>
      </c>
      <c r="E70" s="183" t="s">
        <v>257</v>
      </c>
      <c r="F70" s="183" t="s">
        <v>256</v>
      </c>
      <c r="G70" s="195" t="s">
        <v>304</v>
      </c>
      <c r="H70" s="183" t="s">
        <v>254</v>
      </c>
      <c r="I70" s="183" t="s">
        <v>258</v>
      </c>
      <c r="J70" s="195" t="s">
        <v>305</v>
      </c>
      <c r="K70" s="183" t="s">
        <v>259</v>
      </c>
      <c r="L70" s="183" t="s">
        <v>255</v>
      </c>
      <c r="M70" s="195" t="s">
        <v>306</v>
      </c>
    </row>
    <row r="71" spans="1:18" ht="30" x14ac:dyDescent="0.45">
      <c r="A71" s="155" t="s">
        <v>353</v>
      </c>
      <c r="B71" s="201" t="s">
        <v>309</v>
      </c>
      <c r="C71" s="188">
        <v>1</v>
      </c>
      <c r="D71" s="188">
        <f>E71*AB10</f>
        <v>7.7050800000000003E-2</v>
      </c>
      <c r="E71" s="188">
        <v>15</v>
      </c>
      <c r="F71" s="188">
        <v>27</v>
      </c>
      <c r="G71" s="205">
        <v>-0.44</v>
      </c>
      <c r="H71" s="188">
        <v>0</v>
      </c>
      <c r="I71" s="188">
        <v>0</v>
      </c>
      <c r="J71" s="205">
        <v>0</v>
      </c>
      <c r="K71" s="188">
        <v>1</v>
      </c>
      <c r="L71" s="188">
        <v>0</v>
      </c>
      <c r="M71" s="205">
        <v>1</v>
      </c>
    </row>
    <row r="72" spans="1:18" ht="30" x14ac:dyDescent="0.45">
      <c r="A72" s="156"/>
      <c r="B72" s="201" t="s">
        <v>310</v>
      </c>
      <c r="C72" s="188">
        <v>1</v>
      </c>
      <c r="D72" s="188">
        <f t="shared" ref="D72:D120" si="0">E72*AB11</f>
        <v>8.6914000000000005E-2</v>
      </c>
      <c r="E72" s="188">
        <v>25</v>
      </c>
      <c r="F72" s="188">
        <v>28</v>
      </c>
      <c r="G72" s="205">
        <v>-0.11</v>
      </c>
      <c r="H72" s="188">
        <v>1</v>
      </c>
      <c r="I72" s="188">
        <v>1</v>
      </c>
      <c r="J72" s="205">
        <v>0</v>
      </c>
      <c r="K72" s="188">
        <v>3</v>
      </c>
      <c r="L72" s="188">
        <v>3</v>
      </c>
      <c r="M72" s="205">
        <v>0</v>
      </c>
    </row>
    <row r="73" spans="1:18" x14ac:dyDescent="0.45">
      <c r="A73" s="155" t="s">
        <v>354</v>
      </c>
      <c r="B73" s="201" t="s">
        <v>311</v>
      </c>
      <c r="C73" s="188">
        <v>0</v>
      </c>
      <c r="D73" s="188" t="s">
        <v>409</v>
      </c>
      <c r="E73" s="188" t="s">
        <v>409</v>
      </c>
      <c r="F73" s="188" t="s">
        <v>409</v>
      </c>
      <c r="G73" s="188" t="s">
        <v>409</v>
      </c>
      <c r="H73" s="188" t="s">
        <v>409</v>
      </c>
      <c r="I73" s="188" t="s">
        <v>409</v>
      </c>
      <c r="J73" s="188" t="s">
        <v>409</v>
      </c>
      <c r="K73" s="188" t="s">
        <v>409</v>
      </c>
      <c r="L73" s="188" t="s">
        <v>409</v>
      </c>
      <c r="M73" s="188" t="s">
        <v>409</v>
      </c>
    </row>
    <row r="74" spans="1:18" x14ac:dyDescent="0.45">
      <c r="A74" s="157"/>
      <c r="B74" s="201" t="s">
        <v>312</v>
      </c>
      <c r="C74" s="188">
        <v>1</v>
      </c>
      <c r="D74" s="188">
        <f t="shared" si="0"/>
        <v>2.433592E-2</v>
      </c>
      <c r="E74" s="188">
        <v>14</v>
      </c>
      <c r="F74" s="188">
        <v>18</v>
      </c>
      <c r="G74" s="205">
        <v>-0.22</v>
      </c>
      <c r="H74" s="188">
        <v>1</v>
      </c>
      <c r="I74" s="188">
        <v>0</v>
      </c>
      <c r="J74" s="205">
        <v>1</v>
      </c>
      <c r="K74" s="188">
        <v>1</v>
      </c>
      <c r="L74" s="188">
        <v>2</v>
      </c>
      <c r="M74" s="205">
        <v>-0.5</v>
      </c>
    </row>
    <row r="75" spans="1:18" ht="60" x14ac:dyDescent="0.45">
      <c r="A75" s="156"/>
      <c r="B75" s="201" t="s">
        <v>313</v>
      </c>
      <c r="C75" s="188">
        <v>0</v>
      </c>
      <c r="D75" s="188" t="s">
        <v>409</v>
      </c>
      <c r="E75" s="188" t="s">
        <v>409</v>
      </c>
      <c r="F75" s="188" t="s">
        <v>409</v>
      </c>
      <c r="G75" s="188" t="s">
        <v>409</v>
      </c>
      <c r="H75" s="188" t="s">
        <v>409</v>
      </c>
      <c r="I75" s="188" t="s">
        <v>409</v>
      </c>
      <c r="J75" s="188" t="s">
        <v>409</v>
      </c>
      <c r="K75" s="188" t="s">
        <v>409</v>
      </c>
      <c r="L75" s="188" t="s">
        <v>409</v>
      </c>
      <c r="M75" s="188" t="s">
        <v>409</v>
      </c>
    </row>
    <row r="76" spans="1:18" x14ac:dyDescent="0.45">
      <c r="A76" s="184" t="s">
        <v>314</v>
      </c>
      <c r="B76" s="201" t="s">
        <v>314</v>
      </c>
      <c r="C76" s="188">
        <v>1</v>
      </c>
      <c r="D76" s="188">
        <f t="shared" si="0"/>
        <v>8.2031280000000012E-2</v>
      </c>
      <c r="E76" s="188">
        <v>24</v>
      </c>
      <c r="F76" s="188">
        <v>28</v>
      </c>
      <c r="G76" s="205">
        <v>-0.14000000000000001</v>
      </c>
      <c r="H76" s="188">
        <v>1</v>
      </c>
      <c r="I76" s="188">
        <v>0</v>
      </c>
      <c r="J76" s="205">
        <v>1</v>
      </c>
      <c r="K76" s="188">
        <v>1</v>
      </c>
      <c r="L76" s="188">
        <v>0</v>
      </c>
      <c r="M76" s="205">
        <v>1</v>
      </c>
    </row>
    <row r="77" spans="1:18" ht="45" x14ac:dyDescent="0.45">
      <c r="A77" s="155" t="s">
        <v>355</v>
      </c>
      <c r="B77" s="201" t="s">
        <v>315</v>
      </c>
      <c r="C77" s="188">
        <v>1</v>
      </c>
      <c r="D77" s="188">
        <f t="shared" si="0"/>
        <v>12.548824999999999</v>
      </c>
      <c r="E77" s="188">
        <v>25</v>
      </c>
      <c r="F77" s="188">
        <v>27</v>
      </c>
      <c r="G77" s="205">
        <v>-7.0000000000000007E-2</v>
      </c>
      <c r="H77" s="188">
        <v>2</v>
      </c>
      <c r="I77" s="188">
        <v>0</v>
      </c>
      <c r="J77" s="205">
        <v>0.1</v>
      </c>
      <c r="K77" s="188">
        <v>2</v>
      </c>
      <c r="L77" s="188">
        <v>1</v>
      </c>
      <c r="M77" s="205">
        <v>1</v>
      </c>
    </row>
    <row r="78" spans="1:18" ht="30" x14ac:dyDescent="0.45">
      <c r="A78" s="157"/>
      <c r="B78" s="201" t="s">
        <v>316</v>
      </c>
      <c r="C78" s="188">
        <v>1</v>
      </c>
      <c r="D78" s="188">
        <f t="shared" si="0"/>
        <v>14.355460000000001</v>
      </c>
      <c r="E78" s="188">
        <v>35</v>
      </c>
      <c r="F78" s="188">
        <v>25</v>
      </c>
      <c r="G78" s="205">
        <v>0.4</v>
      </c>
      <c r="H78" s="188">
        <v>2</v>
      </c>
      <c r="I78" s="188">
        <v>2</v>
      </c>
      <c r="J78" s="205">
        <v>0</v>
      </c>
      <c r="K78" s="188">
        <v>6</v>
      </c>
      <c r="L78" s="188">
        <v>0</v>
      </c>
      <c r="M78" s="205">
        <v>1</v>
      </c>
    </row>
    <row r="79" spans="1:18" ht="30" x14ac:dyDescent="0.45">
      <c r="A79" s="156"/>
      <c r="B79" s="201" t="s">
        <v>317</v>
      </c>
      <c r="C79" s="188">
        <v>1</v>
      </c>
      <c r="D79" s="188">
        <f t="shared" si="0"/>
        <v>2.6171800000000003</v>
      </c>
      <c r="E79" s="188">
        <v>20</v>
      </c>
      <c r="F79" s="188">
        <v>14</v>
      </c>
      <c r="G79" s="205">
        <v>0.43</v>
      </c>
      <c r="H79" s="188">
        <v>0</v>
      </c>
      <c r="I79" s="188">
        <v>2</v>
      </c>
      <c r="J79" s="205">
        <v>-1</v>
      </c>
      <c r="K79" s="188">
        <v>1</v>
      </c>
      <c r="L79" s="188">
        <v>2</v>
      </c>
      <c r="M79" s="205">
        <v>-0.5</v>
      </c>
    </row>
    <row r="80" spans="1:18" ht="30" x14ac:dyDescent="0.45">
      <c r="A80" s="155" t="s">
        <v>357</v>
      </c>
      <c r="B80" s="201" t="s">
        <v>318</v>
      </c>
      <c r="C80" s="188">
        <v>1</v>
      </c>
      <c r="D80" s="188">
        <f t="shared" si="0"/>
        <v>8.5937500000000007E-3</v>
      </c>
      <c r="E80" s="188">
        <v>1</v>
      </c>
      <c r="F80" s="188">
        <v>4</v>
      </c>
      <c r="G80" s="205">
        <v>-0.75</v>
      </c>
      <c r="H80" s="188">
        <v>0</v>
      </c>
      <c r="I80" s="188">
        <v>0</v>
      </c>
      <c r="J80" s="205">
        <v>0</v>
      </c>
      <c r="K80" s="188">
        <v>2</v>
      </c>
      <c r="L80" s="188">
        <v>1</v>
      </c>
      <c r="M80" s="205">
        <v>1</v>
      </c>
    </row>
    <row r="81" spans="1:13" ht="30" x14ac:dyDescent="0.45">
      <c r="A81" s="157"/>
      <c r="B81" s="201" t="s">
        <v>319</v>
      </c>
      <c r="C81" s="188">
        <v>1</v>
      </c>
      <c r="D81" s="188">
        <f t="shared" si="0"/>
        <v>0</v>
      </c>
      <c r="E81" s="188">
        <v>0</v>
      </c>
      <c r="F81" s="188">
        <v>0</v>
      </c>
      <c r="G81" s="205">
        <v>0</v>
      </c>
      <c r="H81" s="188">
        <v>1</v>
      </c>
      <c r="I81" s="188">
        <v>0</v>
      </c>
      <c r="J81" s="205">
        <v>1</v>
      </c>
      <c r="K81" s="188">
        <v>1</v>
      </c>
      <c r="L81" s="188">
        <v>1</v>
      </c>
      <c r="M81" s="205">
        <v>0</v>
      </c>
    </row>
    <row r="82" spans="1:13" ht="45" x14ac:dyDescent="0.45">
      <c r="A82" s="157"/>
      <c r="B82" s="201" t="s">
        <v>320</v>
      </c>
      <c r="C82" s="188">
        <v>1</v>
      </c>
      <c r="D82" s="188">
        <f t="shared" si="0"/>
        <v>0.56367600000000007</v>
      </c>
      <c r="E82" s="188">
        <v>12</v>
      </c>
      <c r="F82" s="188">
        <v>14</v>
      </c>
      <c r="G82" s="205">
        <v>-0.14000000000000001</v>
      </c>
      <c r="H82" s="188">
        <v>0</v>
      </c>
      <c r="I82" s="188">
        <v>0</v>
      </c>
      <c r="J82" s="205">
        <v>0</v>
      </c>
      <c r="K82" s="188">
        <v>1</v>
      </c>
      <c r="L82" s="188">
        <v>1</v>
      </c>
      <c r="M82" s="205">
        <v>0</v>
      </c>
    </row>
    <row r="83" spans="1:13" ht="30" x14ac:dyDescent="0.45">
      <c r="A83" s="157"/>
      <c r="B83" s="201" t="s">
        <v>321</v>
      </c>
      <c r="C83" s="188">
        <v>1</v>
      </c>
      <c r="D83" s="188">
        <f t="shared" si="0"/>
        <v>12.24</v>
      </c>
      <c r="E83" s="188">
        <v>12</v>
      </c>
      <c r="F83" s="188">
        <v>2</v>
      </c>
      <c r="G83" s="205">
        <v>5</v>
      </c>
      <c r="H83" s="188">
        <v>0</v>
      </c>
      <c r="I83" s="188">
        <v>0</v>
      </c>
      <c r="J83" s="205">
        <v>0</v>
      </c>
      <c r="K83" s="188">
        <v>0</v>
      </c>
      <c r="L83" s="188">
        <v>0</v>
      </c>
      <c r="M83" s="205">
        <v>0</v>
      </c>
    </row>
    <row r="84" spans="1:13" x14ac:dyDescent="0.45">
      <c r="A84" s="157"/>
      <c r="B84" s="201" t="s">
        <v>322</v>
      </c>
      <c r="C84" s="188">
        <v>1</v>
      </c>
      <c r="D84" s="188">
        <f t="shared" si="0"/>
        <v>0.407524</v>
      </c>
      <c r="E84" s="188">
        <v>13</v>
      </c>
      <c r="F84" s="188">
        <v>0</v>
      </c>
      <c r="G84" s="205">
        <v>1</v>
      </c>
      <c r="H84" s="188">
        <v>2</v>
      </c>
      <c r="I84" s="188">
        <v>0</v>
      </c>
      <c r="J84" s="205">
        <v>1</v>
      </c>
      <c r="K84" s="188">
        <v>1</v>
      </c>
      <c r="L84" s="188">
        <v>0</v>
      </c>
      <c r="M84" s="205">
        <v>1</v>
      </c>
    </row>
    <row r="85" spans="1:13" x14ac:dyDescent="0.45">
      <c r="A85" s="156"/>
      <c r="B85" s="201" t="s">
        <v>356</v>
      </c>
      <c r="C85" s="188">
        <v>1</v>
      </c>
      <c r="D85" s="188">
        <f t="shared" si="0"/>
        <v>0.31991399999999998</v>
      </c>
      <c r="E85" s="188">
        <v>21</v>
      </c>
      <c r="F85" s="188">
        <v>0</v>
      </c>
      <c r="G85" s="205">
        <v>1</v>
      </c>
      <c r="H85" s="188">
        <v>0</v>
      </c>
      <c r="I85" s="188">
        <v>0</v>
      </c>
      <c r="J85" s="205">
        <v>0</v>
      </c>
      <c r="K85" s="188">
        <v>0</v>
      </c>
      <c r="L85" s="188">
        <v>0</v>
      </c>
      <c r="M85" s="205">
        <v>0</v>
      </c>
    </row>
    <row r="86" spans="1:13" x14ac:dyDescent="0.45">
      <c r="A86" s="155" t="s">
        <v>358</v>
      </c>
      <c r="B86" s="201" t="s">
        <v>323</v>
      </c>
      <c r="C86" s="188">
        <v>1</v>
      </c>
      <c r="D86" s="188">
        <f t="shared" si="0"/>
        <v>0.11698236000000001</v>
      </c>
      <c r="E86" s="188">
        <v>33</v>
      </c>
      <c r="F86" s="188">
        <v>31</v>
      </c>
      <c r="G86" s="205">
        <v>0.06</v>
      </c>
      <c r="H86" s="188">
        <v>0</v>
      </c>
      <c r="I86" s="188">
        <v>0</v>
      </c>
      <c r="J86" s="205">
        <v>0</v>
      </c>
      <c r="K86" s="188">
        <v>0</v>
      </c>
      <c r="L86" s="188">
        <v>0</v>
      </c>
      <c r="M86" s="205">
        <v>0</v>
      </c>
    </row>
    <row r="87" spans="1:13" x14ac:dyDescent="0.45">
      <c r="A87" s="157"/>
      <c r="B87" s="202" t="s">
        <v>324</v>
      </c>
      <c r="C87" s="188">
        <v>1</v>
      </c>
      <c r="D87" s="188">
        <f t="shared" si="0"/>
        <v>3.4847099999999999E-2</v>
      </c>
      <c r="E87" s="188">
        <v>45</v>
      </c>
      <c r="F87" s="188">
        <v>32</v>
      </c>
      <c r="G87" s="205">
        <v>0.41</v>
      </c>
      <c r="H87" s="188">
        <v>1</v>
      </c>
      <c r="I87" s="188">
        <v>3</v>
      </c>
      <c r="J87" s="205">
        <v>-0.67</v>
      </c>
      <c r="K87" s="188">
        <v>1</v>
      </c>
      <c r="L87" s="188">
        <v>1</v>
      </c>
      <c r="M87" s="205">
        <v>0</v>
      </c>
    </row>
    <row r="88" spans="1:13" ht="30" x14ac:dyDescent="0.45">
      <c r="A88" s="156"/>
      <c r="B88" s="202" t="s">
        <v>325</v>
      </c>
      <c r="C88" s="188">
        <v>1</v>
      </c>
      <c r="D88" s="188">
        <f t="shared" si="0"/>
        <v>4.8633469999999998E-2</v>
      </c>
      <c r="E88" s="188">
        <v>61</v>
      </c>
      <c r="F88" s="188">
        <v>55</v>
      </c>
      <c r="G88" s="205">
        <v>0.11</v>
      </c>
      <c r="H88" s="188">
        <v>2</v>
      </c>
      <c r="I88" s="188">
        <v>4</v>
      </c>
      <c r="J88" s="205">
        <v>-0.5</v>
      </c>
      <c r="K88" s="188">
        <v>0</v>
      </c>
      <c r="L88" s="188">
        <v>2</v>
      </c>
      <c r="M88" s="205">
        <v>-1</v>
      </c>
    </row>
    <row r="89" spans="1:13" x14ac:dyDescent="0.45">
      <c r="A89" s="155" t="s">
        <v>359</v>
      </c>
      <c r="B89" s="202" t="s">
        <v>326</v>
      </c>
      <c r="C89" s="188">
        <v>1</v>
      </c>
      <c r="D89" s="188">
        <f t="shared" si="0"/>
        <v>108.89999999999999</v>
      </c>
      <c r="E89" s="188">
        <v>66</v>
      </c>
      <c r="F89" s="188">
        <v>90</v>
      </c>
      <c r="G89" s="205">
        <v>-0.27</v>
      </c>
      <c r="H89" s="188">
        <v>3</v>
      </c>
      <c r="I89" s="188">
        <v>5</v>
      </c>
      <c r="J89" s="205">
        <v>-0.4</v>
      </c>
      <c r="K89" s="188">
        <v>0</v>
      </c>
      <c r="L89" s="188">
        <v>0</v>
      </c>
      <c r="M89" s="205">
        <v>0</v>
      </c>
    </row>
    <row r="90" spans="1:13" x14ac:dyDescent="0.45">
      <c r="A90" s="157"/>
      <c r="B90" s="202" t="s">
        <v>327</v>
      </c>
      <c r="C90" s="188">
        <v>1</v>
      </c>
      <c r="D90" s="188">
        <f t="shared" si="0"/>
        <v>0</v>
      </c>
      <c r="E90" s="188">
        <v>66</v>
      </c>
      <c r="F90" s="188">
        <v>90</v>
      </c>
      <c r="G90" s="205">
        <v>-0.27</v>
      </c>
      <c r="H90" s="188">
        <v>3</v>
      </c>
      <c r="I90" s="188">
        <v>5</v>
      </c>
      <c r="J90" s="205">
        <v>-0.4</v>
      </c>
      <c r="K90" s="188">
        <v>0</v>
      </c>
      <c r="L90" s="188">
        <v>0</v>
      </c>
      <c r="M90" s="205">
        <v>0</v>
      </c>
    </row>
    <row r="91" spans="1:13" x14ac:dyDescent="0.45">
      <c r="A91" s="156"/>
      <c r="B91" s="202" t="s">
        <v>328</v>
      </c>
      <c r="C91" s="188">
        <v>1</v>
      </c>
      <c r="D91" s="188">
        <f t="shared" si="0"/>
        <v>0</v>
      </c>
      <c r="E91" s="188">
        <v>66</v>
      </c>
      <c r="F91" s="188">
        <v>90</v>
      </c>
      <c r="G91" s="205">
        <v>-0.27</v>
      </c>
      <c r="H91" s="188">
        <v>3</v>
      </c>
      <c r="I91" s="188">
        <v>5</v>
      </c>
      <c r="J91" s="205">
        <v>-0.4</v>
      </c>
      <c r="K91" s="188">
        <v>6</v>
      </c>
      <c r="L91" s="188">
        <v>4</v>
      </c>
      <c r="M91" s="205">
        <v>0.5</v>
      </c>
    </row>
    <row r="92" spans="1:13" ht="45" x14ac:dyDescent="0.45">
      <c r="A92" s="184"/>
      <c r="B92" s="201" t="s">
        <v>329</v>
      </c>
      <c r="C92" s="188">
        <v>2</v>
      </c>
      <c r="D92" s="188">
        <f t="shared" si="0"/>
        <v>2.090842E-2</v>
      </c>
      <c r="E92" s="188">
        <v>29</v>
      </c>
      <c r="F92" s="188">
        <v>23</v>
      </c>
      <c r="G92" s="205">
        <v>0.26</v>
      </c>
      <c r="H92" s="188">
        <v>1</v>
      </c>
      <c r="I92" s="188">
        <v>0</v>
      </c>
      <c r="J92" s="205">
        <v>1</v>
      </c>
      <c r="K92" s="188">
        <v>1</v>
      </c>
      <c r="L92" s="188">
        <v>0</v>
      </c>
      <c r="M92" s="205">
        <v>1</v>
      </c>
    </row>
    <row r="93" spans="1:13" ht="30" x14ac:dyDescent="0.45">
      <c r="A93" s="155" t="s">
        <v>360</v>
      </c>
      <c r="B93" s="201" t="s">
        <v>330</v>
      </c>
      <c r="C93" s="188">
        <v>1</v>
      </c>
      <c r="D93" s="188">
        <f t="shared" si="0"/>
        <v>3.2272200000000001E-2</v>
      </c>
      <c r="E93" s="188">
        <v>36</v>
      </c>
      <c r="F93" s="188">
        <v>31</v>
      </c>
      <c r="G93" s="205">
        <v>0.16</v>
      </c>
      <c r="H93" s="188">
        <v>0</v>
      </c>
      <c r="I93" s="188">
        <v>2</v>
      </c>
      <c r="J93" s="205">
        <v>-1</v>
      </c>
      <c r="K93" s="188">
        <v>1</v>
      </c>
      <c r="L93" s="188">
        <v>4</v>
      </c>
      <c r="M93" s="205">
        <v>-0.75</v>
      </c>
    </row>
    <row r="94" spans="1:13" ht="30" x14ac:dyDescent="0.45">
      <c r="A94" s="157"/>
      <c r="B94" s="201" t="s">
        <v>331</v>
      </c>
      <c r="C94" s="188">
        <v>1</v>
      </c>
      <c r="D94" s="188">
        <f t="shared" si="0"/>
        <v>3.8867200000000005E-2</v>
      </c>
      <c r="E94" s="188">
        <v>20</v>
      </c>
      <c r="F94" s="188">
        <v>34</v>
      </c>
      <c r="G94" s="205">
        <v>-0.41</v>
      </c>
      <c r="H94" s="188">
        <v>1</v>
      </c>
      <c r="I94" s="188">
        <v>2</v>
      </c>
      <c r="J94" s="205">
        <v>-0.5</v>
      </c>
      <c r="K94" s="188">
        <v>2</v>
      </c>
      <c r="L94" s="188">
        <v>1</v>
      </c>
      <c r="M94" s="205">
        <v>1</v>
      </c>
    </row>
    <row r="95" spans="1:13" ht="30" x14ac:dyDescent="0.45">
      <c r="A95" s="156"/>
      <c r="B95" s="201" t="s">
        <v>332</v>
      </c>
      <c r="C95" s="188">
        <v>1</v>
      </c>
      <c r="D95" s="188">
        <f t="shared" si="0"/>
        <v>3.6093760000000003E-2</v>
      </c>
      <c r="E95" s="188">
        <v>8</v>
      </c>
      <c r="F95" s="188">
        <v>9</v>
      </c>
      <c r="G95" s="205">
        <v>-0.11</v>
      </c>
      <c r="H95" s="188">
        <v>0</v>
      </c>
      <c r="I95" s="188">
        <v>1</v>
      </c>
      <c r="J95" s="205">
        <v>-1</v>
      </c>
      <c r="K95" s="188">
        <v>0</v>
      </c>
      <c r="L95" s="188">
        <v>0</v>
      </c>
      <c r="M95" s="205">
        <v>0</v>
      </c>
    </row>
    <row r="96" spans="1:13" x14ac:dyDescent="0.45">
      <c r="A96" s="155" t="s">
        <v>361</v>
      </c>
      <c r="B96" s="201" t="s">
        <v>333</v>
      </c>
      <c r="C96" s="188">
        <v>1</v>
      </c>
      <c r="D96" s="188">
        <f t="shared" si="0"/>
        <v>9.9143800000000004E-3</v>
      </c>
      <c r="E96" s="188">
        <v>23</v>
      </c>
      <c r="F96" s="188">
        <v>15</v>
      </c>
      <c r="G96" s="205">
        <v>0.53</v>
      </c>
      <c r="H96" s="188">
        <v>0</v>
      </c>
      <c r="I96" s="188">
        <v>0</v>
      </c>
      <c r="J96" s="205">
        <v>0</v>
      </c>
      <c r="K96" s="188">
        <v>1</v>
      </c>
      <c r="L96" s="188">
        <v>0</v>
      </c>
      <c r="M96" s="205">
        <v>1</v>
      </c>
    </row>
    <row r="97" spans="1:13" x14ac:dyDescent="0.45">
      <c r="A97" s="156"/>
      <c r="B97" s="201" t="s">
        <v>334</v>
      </c>
      <c r="C97" s="188">
        <v>1</v>
      </c>
      <c r="D97" s="188">
        <f t="shared" si="0"/>
        <v>5.8593600000000001E-3</v>
      </c>
      <c r="E97" s="188">
        <v>12</v>
      </c>
      <c r="F97" s="188">
        <v>8</v>
      </c>
      <c r="G97" s="205">
        <v>0.5</v>
      </c>
      <c r="H97" s="188">
        <v>0</v>
      </c>
      <c r="I97" s="188">
        <v>0</v>
      </c>
      <c r="J97" s="205">
        <v>0</v>
      </c>
      <c r="K97" s="188">
        <v>0</v>
      </c>
      <c r="L97" s="188">
        <v>0</v>
      </c>
      <c r="M97" s="205">
        <v>0</v>
      </c>
    </row>
    <row r="98" spans="1:13" ht="30" customHeight="1" x14ac:dyDescent="0.45">
      <c r="A98" s="155" t="s">
        <v>362</v>
      </c>
      <c r="B98" s="201" t="s">
        <v>335</v>
      </c>
      <c r="C98" s="188">
        <v>4</v>
      </c>
      <c r="D98" s="188">
        <f t="shared" si="0"/>
        <v>1.127929</v>
      </c>
      <c r="E98" s="188">
        <v>11</v>
      </c>
      <c r="F98" s="188">
        <v>8</v>
      </c>
      <c r="G98" s="205">
        <v>0.38</v>
      </c>
      <c r="H98" s="188">
        <v>0</v>
      </c>
      <c r="I98" s="188">
        <v>1</v>
      </c>
      <c r="J98" s="205">
        <v>-1</v>
      </c>
      <c r="K98" s="188">
        <v>0</v>
      </c>
      <c r="L98" s="188">
        <v>0</v>
      </c>
      <c r="M98" s="205">
        <v>0</v>
      </c>
    </row>
    <row r="99" spans="1:13" ht="45" x14ac:dyDescent="0.45">
      <c r="A99" s="157"/>
      <c r="B99" s="201" t="s">
        <v>336</v>
      </c>
      <c r="C99" s="188">
        <v>1</v>
      </c>
      <c r="D99" s="188">
        <f t="shared" si="0"/>
        <v>0.21353511999999999</v>
      </c>
      <c r="E99" s="188">
        <v>29</v>
      </c>
      <c r="F99" s="188">
        <v>33</v>
      </c>
      <c r="G99" s="205">
        <v>-0.12</v>
      </c>
      <c r="H99" s="188">
        <v>3</v>
      </c>
      <c r="I99" s="188">
        <v>0</v>
      </c>
      <c r="J99" s="205">
        <v>1</v>
      </c>
      <c r="K99" s="188">
        <v>0</v>
      </c>
      <c r="L99" s="188">
        <v>0</v>
      </c>
      <c r="M99" s="205">
        <v>0</v>
      </c>
    </row>
    <row r="100" spans="1:13" x14ac:dyDescent="0.45">
      <c r="A100" s="157"/>
      <c r="B100" s="201" t="s">
        <v>337</v>
      </c>
      <c r="C100" s="188">
        <v>1</v>
      </c>
      <c r="D100" s="188">
        <f t="shared" si="0"/>
        <v>0.33750000000000002</v>
      </c>
      <c r="E100" s="188">
        <v>27</v>
      </c>
      <c r="F100" s="188">
        <v>29</v>
      </c>
      <c r="G100" s="205">
        <v>-7.0000000000000007E-2</v>
      </c>
      <c r="H100" s="188">
        <v>0</v>
      </c>
      <c r="I100" s="188">
        <v>0</v>
      </c>
      <c r="J100" s="205">
        <v>0</v>
      </c>
      <c r="K100" s="188">
        <v>1</v>
      </c>
      <c r="L100" s="188">
        <v>1</v>
      </c>
      <c r="M100" s="205">
        <v>0</v>
      </c>
    </row>
    <row r="101" spans="1:13" x14ac:dyDescent="0.45">
      <c r="A101" s="157"/>
      <c r="B101" s="201" t="s">
        <v>338</v>
      </c>
      <c r="C101" s="188">
        <v>1</v>
      </c>
      <c r="D101" s="188">
        <f t="shared" si="0"/>
        <v>2.7597689999999999</v>
      </c>
      <c r="E101" s="188">
        <v>9</v>
      </c>
      <c r="F101" s="188">
        <v>5</v>
      </c>
      <c r="G101" s="205">
        <v>0.8</v>
      </c>
      <c r="H101" s="188">
        <v>0</v>
      </c>
      <c r="I101" s="188">
        <v>0</v>
      </c>
      <c r="J101" s="205">
        <v>0</v>
      </c>
      <c r="K101" s="188">
        <v>0</v>
      </c>
      <c r="L101" s="188">
        <v>0</v>
      </c>
      <c r="M101" s="205">
        <v>0</v>
      </c>
    </row>
    <row r="102" spans="1:13" ht="30" x14ac:dyDescent="0.45">
      <c r="A102" s="156"/>
      <c r="B102" s="201" t="s">
        <v>339</v>
      </c>
      <c r="C102" s="188">
        <v>1</v>
      </c>
      <c r="D102" s="188">
        <f t="shared" si="0"/>
        <v>0.1875</v>
      </c>
      <c r="E102" s="188">
        <v>6</v>
      </c>
      <c r="F102" s="188">
        <v>3</v>
      </c>
      <c r="G102" s="205">
        <v>1</v>
      </c>
      <c r="H102" s="188">
        <v>0</v>
      </c>
      <c r="I102" s="188">
        <v>0</v>
      </c>
      <c r="J102" s="205">
        <v>0</v>
      </c>
      <c r="K102" s="188">
        <v>0</v>
      </c>
      <c r="L102" s="188">
        <v>0</v>
      </c>
      <c r="M102" s="205">
        <v>0</v>
      </c>
    </row>
    <row r="103" spans="1:13" ht="30" x14ac:dyDescent="0.45">
      <c r="A103" s="184" t="s">
        <v>363</v>
      </c>
      <c r="B103" s="201" t="s">
        <v>340</v>
      </c>
      <c r="C103" s="188">
        <v>1</v>
      </c>
      <c r="D103" s="188">
        <f t="shared" si="0"/>
        <v>0.26786120000000002</v>
      </c>
      <c r="E103" s="188">
        <v>41</v>
      </c>
      <c r="F103" s="188">
        <v>43</v>
      </c>
      <c r="G103" s="205">
        <v>-0.05</v>
      </c>
      <c r="H103" s="188">
        <v>2</v>
      </c>
      <c r="I103" s="188">
        <v>1</v>
      </c>
      <c r="J103" s="205">
        <v>1</v>
      </c>
      <c r="K103" s="188">
        <v>2</v>
      </c>
      <c r="L103" s="188">
        <v>3</v>
      </c>
      <c r="M103" s="205">
        <v>-0.33</v>
      </c>
    </row>
    <row r="104" spans="1:13" ht="45" x14ac:dyDescent="0.45">
      <c r="A104" s="155" t="s">
        <v>364</v>
      </c>
      <c r="B104" s="201" t="s">
        <v>341</v>
      </c>
      <c r="C104" s="188">
        <v>1</v>
      </c>
      <c r="D104" s="188">
        <f t="shared" si="0"/>
        <v>3.8910000000000003E-4</v>
      </c>
      <c r="E104" s="188">
        <v>1</v>
      </c>
      <c r="F104" s="188">
        <v>0</v>
      </c>
      <c r="G104" s="205">
        <v>1</v>
      </c>
      <c r="H104" s="188">
        <v>0</v>
      </c>
      <c r="I104" s="188">
        <v>0</v>
      </c>
      <c r="J104" s="205">
        <v>0</v>
      </c>
      <c r="K104" s="188">
        <v>0</v>
      </c>
      <c r="L104" s="188">
        <v>1</v>
      </c>
      <c r="M104" s="205">
        <v>-1</v>
      </c>
    </row>
    <row r="105" spans="1:13" x14ac:dyDescent="0.45">
      <c r="A105" s="157"/>
      <c r="B105" s="201" t="s">
        <v>342</v>
      </c>
      <c r="C105" s="188">
        <v>1</v>
      </c>
      <c r="D105" s="188">
        <f t="shared" si="0"/>
        <v>0</v>
      </c>
      <c r="E105" s="188">
        <v>69</v>
      </c>
      <c r="F105" s="188">
        <v>67</v>
      </c>
      <c r="G105" s="205">
        <v>0.03</v>
      </c>
      <c r="H105" s="188">
        <v>5</v>
      </c>
      <c r="I105" s="188">
        <v>7</v>
      </c>
      <c r="J105" s="205">
        <v>-0.28999999999999998</v>
      </c>
      <c r="K105" s="188">
        <v>2</v>
      </c>
      <c r="L105" s="188">
        <v>4</v>
      </c>
      <c r="M105" s="205">
        <v>-0.5</v>
      </c>
    </row>
    <row r="106" spans="1:13" ht="30" x14ac:dyDescent="0.45">
      <c r="A106" s="156"/>
      <c r="B106" s="201" t="s">
        <v>340</v>
      </c>
      <c r="C106" s="188">
        <v>4</v>
      </c>
      <c r="D106" s="188">
        <f t="shared" si="0"/>
        <v>2.9927950000000002E-2</v>
      </c>
      <c r="E106" s="188">
        <v>65</v>
      </c>
      <c r="F106" s="188">
        <v>52</v>
      </c>
      <c r="G106" s="205">
        <v>0.25</v>
      </c>
      <c r="H106" s="188">
        <v>1</v>
      </c>
      <c r="I106" s="188">
        <v>1</v>
      </c>
      <c r="J106" s="205">
        <v>0</v>
      </c>
      <c r="K106" s="188">
        <v>2</v>
      </c>
      <c r="L106" s="188">
        <v>2</v>
      </c>
      <c r="M106" s="205">
        <v>0</v>
      </c>
    </row>
    <row r="107" spans="1:13" ht="30" x14ac:dyDescent="0.45">
      <c r="A107" s="155" t="s">
        <v>365</v>
      </c>
      <c r="B107" s="201" t="s">
        <v>343</v>
      </c>
      <c r="C107" s="188">
        <v>1</v>
      </c>
      <c r="D107" s="188">
        <f t="shared" si="0"/>
        <v>2.9484756000000001E-3</v>
      </c>
      <c r="E107" s="188">
        <v>43</v>
      </c>
      <c r="F107" s="188">
        <v>14</v>
      </c>
      <c r="G107" s="205">
        <v>2.0699999999999998</v>
      </c>
      <c r="H107" s="188">
        <v>0</v>
      </c>
      <c r="I107" s="188">
        <v>1</v>
      </c>
      <c r="J107" s="205">
        <v>-1</v>
      </c>
      <c r="K107" s="188">
        <v>0</v>
      </c>
      <c r="L107" s="188">
        <v>0</v>
      </c>
      <c r="M107" s="205">
        <v>0</v>
      </c>
    </row>
    <row r="108" spans="1:13" ht="30" x14ac:dyDescent="0.45">
      <c r="A108" s="157"/>
      <c r="B108" s="201" t="s">
        <v>344</v>
      </c>
      <c r="C108" s="188">
        <v>1</v>
      </c>
      <c r="D108" s="188">
        <f t="shared" si="0"/>
        <v>2.1857330000000001E-2</v>
      </c>
      <c r="E108" s="188">
        <v>43</v>
      </c>
      <c r="F108" s="188">
        <v>25</v>
      </c>
      <c r="G108" s="205">
        <v>0.72</v>
      </c>
      <c r="H108" s="188">
        <v>1</v>
      </c>
      <c r="I108" s="188">
        <v>1</v>
      </c>
      <c r="J108" s="205">
        <v>0</v>
      </c>
      <c r="K108" s="188">
        <v>0</v>
      </c>
      <c r="L108" s="188">
        <v>0</v>
      </c>
      <c r="M108" s="205">
        <v>0</v>
      </c>
    </row>
    <row r="109" spans="1:13" ht="30" x14ac:dyDescent="0.45">
      <c r="A109" s="157"/>
      <c r="B109" s="201" t="s">
        <v>345</v>
      </c>
      <c r="C109" s="188">
        <v>1</v>
      </c>
      <c r="D109" s="188">
        <f t="shared" si="0"/>
        <v>3.5351599999999997E-2</v>
      </c>
      <c r="E109" s="188">
        <v>20</v>
      </c>
      <c r="F109" s="188">
        <v>25</v>
      </c>
      <c r="G109" s="205">
        <v>-0.2</v>
      </c>
      <c r="H109" s="188">
        <v>0</v>
      </c>
      <c r="I109" s="188">
        <v>1</v>
      </c>
      <c r="J109" s="205">
        <v>-1</v>
      </c>
      <c r="K109" s="188">
        <v>0</v>
      </c>
      <c r="L109" s="188">
        <v>0</v>
      </c>
      <c r="M109" s="205">
        <v>0</v>
      </c>
    </row>
    <row r="110" spans="1:13" ht="30" x14ac:dyDescent="0.45">
      <c r="A110" s="157"/>
      <c r="B110" s="201" t="s">
        <v>346</v>
      </c>
      <c r="C110" s="188">
        <v>1</v>
      </c>
      <c r="D110" s="188">
        <f t="shared" si="0"/>
        <v>2.5390599999999999E-2</v>
      </c>
      <c r="E110" s="188">
        <v>20</v>
      </c>
      <c r="F110" s="188">
        <v>25</v>
      </c>
      <c r="G110" s="205">
        <v>-0.2</v>
      </c>
      <c r="H110" s="188">
        <v>1</v>
      </c>
      <c r="I110" s="188">
        <v>1</v>
      </c>
      <c r="J110" s="205">
        <v>0</v>
      </c>
      <c r="K110" s="188">
        <v>0</v>
      </c>
      <c r="L110" s="188">
        <v>0</v>
      </c>
      <c r="M110" s="205">
        <v>0</v>
      </c>
    </row>
    <row r="111" spans="1:13" ht="30" x14ac:dyDescent="0.45">
      <c r="A111" s="157"/>
      <c r="B111" s="202" t="s">
        <v>347</v>
      </c>
      <c r="C111" s="188">
        <v>1</v>
      </c>
      <c r="D111" s="188">
        <f t="shared" si="0"/>
        <v>3.4453080000000004E-2</v>
      </c>
      <c r="E111" s="188">
        <v>12</v>
      </c>
      <c r="F111" s="188">
        <v>8</v>
      </c>
      <c r="G111" s="205">
        <v>0.5</v>
      </c>
      <c r="H111" s="188">
        <v>0</v>
      </c>
      <c r="I111" s="188">
        <v>1</v>
      </c>
      <c r="J111" s="205">
        <v>-1</v>
      </c>
      <c r="K111" s="188">
        <v>1</v>
      </c>
      <c r="L111" s="188">
        <v>1</v>
      </c>
      <c r="M111" s="205">
        <v>0</v>
      </c>
    </row>
    <row r="112" spans="1:13" ht="30" x14ac:dyDescent="0.45">
      <c r="A112" s="157"/>
      <c r="B112" s="202" t="s">
        <v>348</v>
      </c>
      <c r="C112" s="188">
        <v>1</v>
      </c>
      <c r="D112" s="188">
        <f t="shared" si="0"/>
        <v>4.0634730000000001E-2</v>
      </c>
      <c r="E112" s="188">
        <v>19</v>
      </c>
      <c r="F112" s="188">
        <v>15</v>
      </c>
      <c r="G112" s="205">
        <v>0.27</v>
      </c>
      <c r="H112" s="188">
        <v>1</v>
      </c>
      <c r="I112" s="188">
        <v>0</v>
      </c>
      <c r="J112" s="205">
        <v>1</v>
      </c>
      <c r="K112" s="188">
        <v>1</v>
      </c>
      <c r="L112" s="188">
        <v>0</v>
      </c>
      <c r="M112" s="205">
        <v>1</v>
      </c>
    </row>
    <row r="113" spans="1:13" x14ac:dyDescent="0.45">
      <c r="A113" s="156"/>
      <c r="B113" s="202" t="s">
        <v>349</v>
      </c>
      <c r="C113" s="188">
        <v>1</v>
      </c>
      <c r="D113" s="188">
        <f t="shared" si="0"/>
        <v>4.02834E-3</v>
      </c>
      <c r="E113" s="188">
        <v>6</v>
      </c>
      <c r="F113" s="188">
        <v>7</v>
      </c>
      <c r="G113" s="205">
        <v>-0.14000000000000001</v>
      </c>
      <c r="H113" s="188">
        <v>0</v>
      </c>
      <c r="I113" s="188">
        <v>0</v>
      </c>
      <c r="J113" s="205">
        <v>0</v>
      </c>
      <c r="K113" s="188">
        <v>0</v>
      </c>
      <c r="L113" s="188">
        <v>0</v>
      </c>
      <c r="M113" s="205">
        <v>0</v>
      </c>
    </row>
    <row r="114" spans="1:13" ht="45" x14ac:dyDescent="0.45">
      <c r="A114" s="155" t="s">
        <v>366</v>
      </c>
      <c r="B114" s="201" t="s">
        <v>350</v>
      </c>
      <c r="C114" s="188">
        <v>1</v>
      </c>
      <c r="D114" s="188">
        <f t="shared" si="0"/>
        <v>2.9720280000000002E-2</v>
      </c>
      <c r="E114" s="188">
        <v>159</v>
      </c>
      <c r="F114" s="188">
        <v>200</v>
      </c>
      <c r="G114" s="205">
        <v>-0.21</v>
      </c>
      <c r="H114" s="188">
        <v>2</v>
      </c>
      <c r="I114" s="188">
        <v>3</v>
      </c>
      <c r="J114" s="205">
        <v>-0.33</v>
      </c>
      <c r="K114" s="188">
        <v>4</v>
      </c>
      <c r="L114" s="188">
        <v>3</v>
      </c>
      <c r="M114" s="205">
        <v>0.33</v>
      </c>
    </row>
    <row r="115" spans="1:13" s="43" customFormat="1" ht="30" x14ac:dyDescent="0.45">
      <c r="A115" s="156"/>
      <c r="B115" s="201" t="s">
        <v>351</v>
      </c>
      <c r="C115" s="188">
        <v>1</v>
      </c>
      <c r="D115" s="188">
        <f t="shared" si="0"/>
        <v>3.457296E-2</v>
      </c>
      <c r="E115" s="188">
        <v>159</v>
      </c>
      <c r="F115" s="188">
        <v>200</v>
      </c>
      <c r="G115" s="205">
        <v>-0.21</v>
      </c>
      <c r="H115" s="188">
        <v>8</v>
      </c>
      <c r="I115" s="188">
        <v>13</v>
      </c>
      <c r="J115" s="205">
        <v>-0.38</v>
      </c>
      <c r="K115" s="188">
        <v>12</v>
      </c>
      <c r="L115" s="188">
        <v>19</v>
      </c>
      <c r="M115" s="205">
        <v>-0.37</v>
      </c>
    </row>
    <row r="116" spans="1:13" s="43" customFormat="1" ht="45" x14ac:dyDescent="0.45">
      <c r="A116" s="184" t="s">
        <v>367</v>
      </c>
      <c r="B116" s="203" t="s">
        <v>352</v>
      </c>
      <c r="C116" s="188">
        <v>1</v>
      </c>
      <c r="D116" s="188">
        <f t="shared" si="0"/>
        <v>9.719779999999999E-3</v>
      </c>
      <c r="E116" s="188">
        <v>14</v>
      </c>
      <c r="F116" s="188">
        <v>12</v>
      </c>
      <c r="G116" s="205">
        <v>0.17</v>
      </c>
      <c r="H116" s="188">
        <v>0</v>
      </c>
      <c r="I116" s="188">
        <v>0</v>
      </c>
      <c r="J116" s="205">
        <v>0</v>
      </c>
      <c r="K116" s="188">
        <v>0</v>
      </c>
      <c r="L116" s="188">
        <v>1</v>
      </c>
      <c r="M116" s="205">
        <v>-1</v>
      </c>
    </row>
    <row r="117" spans="1:13" s="43" customFormat="1" ht="15" x14ac:dyDescent="0.45">
      <c r="A117" s="190" t="s">
        <v>139</v>
      </c>
      <c r="B117" s="190"/>
      <c r="C117" s="190"/>
      <c r="D117" s="188"/>
      <c r="E117" s="189"/>
      <c r="F117" s="189"/>
      <c r="G117" s="189"/>
      <c r="H117" s="189"/>
      <c r="I117" s="189"/>
      <c r="J117" s="189"/>
      <c r="K117" s="189"/>
      <c r="L117" s="189"/>
      <c r="M117" s="189"/>
    </row>
    <row r="118" spans="1:13" s="43" customFormat="1" ht="15" x14ac:dyDescent="0.45">
      <c r="A118" s="190" t="s">
        <v>262</v>
      </c>
      <c r="B118" s="190"/>
      <c r="C118" s="190"/>
      <c r="D118" s="189"/>
      <c r="E118" s="189"/>
      <c r="F118" s="189"/>
      <c r="G118" s="189"/>
      <c r="H118" s="189"/>
      <c r="I118" s="189"/>
      <c r="J118" s="189"/>
      <c r="K118" s="189"/>
      <c r="L118" s="189"/>
      <c r="M118" s="189"/>
    </row>
    <row r="119" spans="1:13" x14ac:dyDescent="0.45">
      <c r="A119" s="190" t="s">
        <v>142</v>
      </c>
      <c r="B119" s="190"/>
      <c r="C119" s="190"/>
      <c r="D119" s="189"/>
      <c r="E119" s="189"/>
      <c r="F119" s="189"/>
      <c r="G119" s="189"/>
      <c r="H119" s="189"/>
      <c r="I119" s="189"/>
      <c r="J119" s="189"/>
      <c r="K119" s="189"/>
      <c r="L119" s="189"/>
      <c r="M119" s="189"/>
    </row>
    <row r="120" spans="1:13" x14ac:dyDescent="0.45">
      <c r="A120" s="190" t="s">
        <v>261</v>
      </c>
      <c r="B120" s="190"/>
      <c r="C120" s="190"/>
      <c r="D120" s="189"/>
      <c r="E120" s="189"/>
      <c r="F120" s="189"/>
      <c r="G120" s="189"/>
      <c r="H120" s="189"/>
      <c r="I120" s="189"/>
      <c r="J120" s="189"/>
      <c r="K120" s="189"/>
      <c r="L120" s="189"/>
      <c r="M120" s="189"/>
    </row>
    <row r="121" spans="1:13" x14ac:dyDescent="0.45">
      <c r="A121" s="82"/>
      <c r="B121" s="83"/>
      <c r="C121" s="84"/>
    </row>
    <row r="122" spans="1:13" s="73" customFormat="1" x14ac:dyDescent="0.55000000000000004">
      <c r="A122" s="86"/>
      <c r="B122" s="86"/>
      <c r="C122" s="27"/>
    </row>
    <row r="123" spans="1:13" s="73" customFormat="1" ht="67.7" customHeight="1" x14ac:dyDescent="0.55000000000000004">
      <c r="A123" s="197" t="s">
        <v>260</v>
      </c>
      <c r="B123" s="198"/>
      <c r="C123" s="199"/>
      <c r="D123" s="182"/>
      <c r="E123" s="182"/>
      <c r="F123" s="182"/>
      <c r="G123" s="182"/>
      <c r="H123" s="182"/>
      <c r="I123" s="182"/>
      <c r="J123" s="182"/>
      <c r="K123" s="182"/>
      <c r="L123" s="182"/>
      <c r="M123" s="182"/>
    </row>
    <row r="124" spans="1:13" ht="150" x14ac:dyDescent="0.55000000000000004">
      <c r="A124" s="200" t="s">
        <v>234</v>
      </c>
      <c r="B124" s="200" t="s">
        <v>538</v>
      </c>
      <c r="C124" s="187"/>
      <c r="D124" s="196"/>
      <c r="E124" s="196"/>
      <c r="F124" s="196"/>
      <c r="G124" s="196"/>
      <c r="H124" s="196"/>
      <c r="I124" s="196"/>
      <c r="J124" s="196"/>
      <c r="K124" s="196"/>
      <c r="L124" s="196"/>
      <c r="M124" s="196"/>
    </row>
    <row r="125" spans="1:13" ht="105" x14ac:dyDescent="0.55000000000000004">
      <c r="A125" s="200" t="s">
        <v>235</v>
      </c>
      <c r="B125" s="200" t="s">
        <v>539</v>
      </c>
      <c r="C125" s="187"/>
      <c r="D125" s="196"/>
      <c r="E125" s="196"/>
      <c r="F125" s="196"/>
      <c r="G125" s="196"/>
      <c r="H125" s="196"/>
      <c r="I125" s="196"/>
      <c r="J125" s="196"/>
      <c r="K125" s="196"/>
      <c r="L125" s="196"/>
      <c r="M125" s="196"/>
    </row>
  </sheetData>
  <mergeCells count="43">
    <mergeCell ref="C69:G69"/>
    <mergeCell ref="A114:A115"/>
    <mergeCell ref="A89:A91"/>
    <mergeCell ref="A93:A95"/>
    <mergeCell ref="A96:A97"/>
    <mergeCell ref="A98:A102"/>
    <mergeCell ref="A104:A106"/>
    <mergeCell ref="A107:A113"/>
    <mergeCell ref="A71:A72"/>
    <mergeCell ref="A73:A75"/>
    <mergeCell ref="A77:A79"/>
    <mergeCell ref="A80:A85"/>
    <mergeCell ref="A86:A88"/>
    <mergeCell ref="H69:M69"/>
    <mergeCell ref="R8:T8"/>
    <mergeCell ref="U8:W8"/>
    <mergeCell ref="C34:W34"/>
    <mergeCell ref="C40:W40"/>
    <mergeCell ref="AB28:AB30"/>
    <mergeCell ref="C8:E8"/>
    <mergeCell ref="F8:H8"/>
    <mergeCell ref="I8:K8"/>
    <mergeCell ref="L8:N8"/>
    <mergeCell ref="O8:Q8"/>
    <mergeCell ref="A53:A54"/>
    <mergeCell ref="A46:A52"/>
    <mergeCell ref="A43:A45"/>
    <mergeCell ref="A37:A41"/>
    <mergeCell ref="A35:A36"/>
    <mergeCell ref="AB43:AB44"/>
    <mergeCell ref="A12:A14"/>
    <mergeCell ref="A10:A11"/>
    <mergeCell ref="C14:W14"/>
    <mergeCell ref="C21:W21"/>
    <mergeCell ref="C31:W31"/>
    <mergeCell ref="C12:W12"/>
    <mergeCell ref="C24:W24"/>
    <mergeCell ref="A32:A34"/>
    <mergeCell ref="A28:A30"/>
    <mergeCell ref="A25:A27"/>
    <mergeCell ref="A19:A24"/>
    <mergeCell ref="A16:A18"/>
    <mergeCell ref="C37:W37"/>
  </mergeCells>
  <pageMargins left="0.70866141732283472" right="0.70866141732283472" top="0.74803149606299213" bottom="0.74803149606299213" header="0.31496062992125984" footer="0.31496062992125984"/>
  <pageSetup paperSize="9" scale="65" orientation="landscape" horizontalDpi="4294967293"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56"/>
  <sheetViews>
    <sheetView zoomScale="80" zoomScaleNormal="80" workbookViewId="0">
      <selection activeCell="B58" sqref="B58"/>
    </sheetView>
  </sheetViews>
  <sheetFormatPr defaultColWidth="8.86328125" defaultRowHeight="15.75" x14ac:dyDescent="0.55000000000000004"/>
  <cols>
    <col min="1" max="21" width="13.86328125" style="73" customWidth="1"/>
    <col min="22" max="16384" width="8.86328125" style="73"/>
  </cols>
  <sheetData>
    <row r="1" spans="1:21" ht="17.25" x14ac:dyDescent="0.55000000000000004">
      <c r="A1" s="11" t="s">
        <v>173</v>
      </c>
    </row>
    <row r="2" spans="1:21" x14ac:dyDescent="0.55000000000000004">
      <c r="A2" s="70" t="s">
        <v>297</v>
      </c>
    </row>
    <row r="3" spans="1:21" x14ac:dyDescent="0.55000000000000004">
      <c r="A3" s="70" t="s">
        <v>247</v>
      </c>
    </row>
    <row r="4" spans="1:21" s="63" customFormat="1" ht="15" x14ac:dyDescent="0.55000000000000004">
      <c r="A4" s="70" t="s">
        <v>295</v>
      </c>
    </row>
    <row r="5" spans="1:21" s="47" customFormat="1" x14ac:dyDescent="0.45">
      <c r="A5" s="51" t="s">
        <v>386</v>
      </c>
    </row>
    <row r="6" spans="1:21" ht="60" customHeight="1" x14ac:dyDescent="0.55000000000000004">
      <c r="A6" s="100" t="s">
        <v>34</v>
      </c>
      <c r="B6" s="100" t="s">
        <v>35</v>
      </c>
      <c r="C6" s="54" t="s">
        <v>406</v>
      </c>
      <c r="D6" s="54" t="s">
        <v>407</v>
      </c>
      <c r="F6" s="113"/>
      <c r="G6" s="113"/>
      <c r="H6" s="113"/>
      <c r="I6" s="113"/>
      <c r="J6" s="113"/>
      <c r="K6" s="113"/>
      <c r="L6" s="113"/>
      <c r="M6" s="113"/>
    </row>
    <row r="7" spans="1:21" s="78" customFormat="1" ht="26.45" customHeight="1" x14ac:dyDescent="0.55000000000000004">
      <c r="A7" s="168">
        <v>44013</v>
      </c>
      <c r="B7" s="114" t="s">
        <v>10</v>
      </c>
      <c r="C7" s="114">
        <v>1</v>
      </c>
      <c r="D7" s="115">
        <v>1</v>
      </c>
      <c r="E7" s="73"/>
      <c r="F7" s="113"/>
      <c r="G7" s="113"/>
      <c r="H7" s="113"/>
      <c r="I7" s="113"/>
      <c r="J7" s="113"/>
      <c r="K7" s="113"/>
      <c r="L7" s="113"/>
      <c r="M7" s="113"/>
      <c r="N7" s="73"/>
      <c r="O7" s="73"/>
      <c r="P7" s="73"/>
      <c r="Q7" s="73"/>
      <c r="R7" s="73"/>
      <c r="S7" s="73"/>
      <c r="T7" s="73"/>
      <c r="U7" s="73"/>
    </row>
    <row r="8" spans="1:21" ht="14.25" customHeight="1" x14ac:dyDescent="0.55000000000000004">
      <c r="A8" s="113"/>
      <c r="B8" s="113"/>
      <c r="C8" s="113"/>
      <c r="D8" s="113"/>
      <c r="E8" s="151" t="s">
        <v>143</v>
      </c>
      <c r="F8" s="153"/>
      <c r="G8" s="151" t="s">
        <v>145</v>
      </c>
      <c r="H8" s="153"/>
      <c r="I8" s="151" t="s">
        <v>132</v>
      </c>
      <c r="J8" s="153"/>
      <c r="K8" s="151" t="s">
        <v>133</v>
      </c>
      <c r="L8" s="153"/>
      <c r="M8" s="151" t="s">
        <v>134</v>
      </c>
      <c r="N8" s="153"/>
      <c r="O8" s="151" t="s">
        <v>135</v>
      </c>
      <c r="P8" s="153"/>
      <c r="Q8" s="151" t="s">
        <v>136</v>
      </c>
      <c r="R8" s="153"/>
    </row>
    <row r="9" spans="1:21" ht="105" x14ac:dyDescent="0.55000000000000004">
      <c r="A9" s="18" t="s">
        <v>46</v>
      </c>
      <c r="B9" s="55" t="s">
        <v>175</v>
      </c>
      <c r="C9" s="55" t="s">
        <v>176</v>
      </c>
      <c r="D9" s="55" t="s">
        <v>180</v>
      </c>
      <c r="E9" s="5" t="s">
        <v>174</v>
      </c>
      <c r="F9" s="5" t="s">
        <v>146</v>
      </c>
      <c r="G9" s="5" t="s">
        <v>174</v>
      </c>
      <c r="H9" s="5" t="s">
        <v>146</v>
      </c>
      <c r="I9" s="5" t="s">
        <v>174</v>
      </c>
      <c r="J9" s="5" t="s">
        <v>146</v>
      </c>
      <c r="K9" s="5" t="s">
        <v>174</v>
      </c>
      <c r="L9" s="5" t="s">
        <v>146</v>
      </c>
      <c r="M9" s="5" t="s">
        <v>174</v>
      </c>
      <c r="N9" s="5" t="s">
        <v>146</v>
      </c>
      <c r="O9" s="5" t="s">
        <v>174</v>
      </c>
      <c r="P9" s="5" t="s">
        <v>146</v>
      </c>
      <c r="Q9" s="5" t="s">
        <v>174</v>
      </c>
      <c r="R9" s="5" t="s">
        <v>146</v>
      </c>
      <c r="S9" s="50" t="s">
        <v>149</v>
      </c>
      <c r="T9" s="24" t="s">
        <v>150</v>
      </c>
      <c r="U9" s="24" t="s">
        <v>408</v>
      </c>
    </row>
    <row r="10" spans="1:21" ht="30" x14ac:dyDescent="0.55000000000000004">
      <c r="A10" s="136" t="s">
        <v>383</v>
      </c>
      <c r="B10" s="136" t="s">
        <v>418</v>
      </c>
      <c r="C10" s="136" t="s">
        <v>417</v>
      </c>
      <c r="D10" s="99" t="s">
        <v>368</v>
      </c>
      <c r="E10" s="103">
        <v>70.012318172236945</v>
      </c>
      <c r="F10" s="116"/>
      <c r="G10" s="103">
        <v>9.9929848891364497</v>
      </c>
      <c r="H10" s="116"/>
      <c r="I10" s="103">
        <v>1.9730535809494198</v>
      </c>
      <c r="J10" s="116"/>
      <c r="K10" s="103">
        <v>2.3272379920473156</v>
      </c>
      <c r="L10" s="116"/>
      <c r="M10" s="103">
        <v>12.265065320172329</v>
      </c>
      <c r="N10" s="116"/>
      <c r="O10" s="103">
        <v>3.431700670799112</v>
      </c>
      <c r="P10" s="103"/>
      <c r="Q10" s="103">
        <v>0</v>
      </c>
      <c r="R10" s="103"/>
      <c r="S10" s="117">
        <v>20969020</v>
      </c>
      <c r="T10" s="105">
        <v>0</v>
      </c>
      <c r="U10" s="118">
        <v>3.03</v>
      </c>
    </row>
    <row r="11" spans="1:21" x14ac:dyDescent="0.55000000000000004">
      <c r="A11" s="137"/>
      <c r="B11" s="137"/>
      <c r="C11" s="137"/>
      <c r="D11" s="99" t="s">
        <v>369</v>
      </c>
      <c r="E11" s="103">
        <v>70.012318172236945</v>
      </c>
      <c r="F11" s="103">
        <v>70.012318172236945</v>
      </c>
      <c r="G11" s="103">
        <v>9.9929848891364497</v>
      </c>
      <c r="H11" s="103">
        <v>9.9929848891364497</v>
      </c>
      <c r="I11" s="103">
        <v>1.9730535809494198</v>
      </c>
      <c r="J11" s="103">
        <v>1.9730535809494198</v>
      </c>
      <c r="K11" s="103">
        <v>2.3272379920473156</v>
      </c>
      <c r="L11" s="103">
        <v>2.3272379920473156</v>
      </c>
      <c r="M11" s="103">
        <v>12.265065320172329</v>
      </c>
      <c r="N11" s="103">
        <v>12.265065320172329</v>
      </c>
      <c r="O11" s="103">
        <v>3.431700670799112</v>
      </c>
      <c r="P11" s="103">
        <v>3.431700670799112</v>
      </c>
      <c r="Q11" s="103">
        <v>0</v>
      </c>
      <c r="R11" s="103">
        <v>0</v>
      </c>
      <c r="S11" s="117">
        <v>817791780</v>
      </c>
      <c r="T11" s="105">
        <v>49.996459145573944</v>
      </c>
      <c r="U11" s="158">
        <v>5.5049999999999999</v>
      </c>
    </row>
    <row r="12" spans="1:21" x14ac:dyDescent="0.55000000000000004">
      <c r="A12" s="137"/>
      <c r="B12" s="137"/>
      <c r="C12" s="137"/>
      <c r="D12" s="99" t="s">
        <v>370</v>
      </c>
      <c r="E12" s="103">
        <v>70.012318172236945</v>
      </c>
      <c r="F12" s="103">
        <v>70.012318172236945</v>
      </c>
      <c r="G12" s="103">
        <v>9.9929848891364497</v>
      </c>
      <c r="H12" s="103">
        <v>9.9929848891364497</v>
      </c>
      <c r="I12" s="103">
        <v>1.9730535809494198</v>
      </c>
      <c r="J12" s="103">
        <v>1.9730535809494198</v>
      </c>
      <c r="K12" s="103">
        <v>2.3272379920473156</v>
      </c>
      <c r="L12" s="103">
        <v>2.3272379920473156</v>
      </c>
      <c r="M12" s="103">
        <v>12.265065320172329</v>
      </c>
      <c r="N12" s="103">
        <v>12.265065320172329</v>
      </c>
      <c r="O12" s="103">
        <v>3.431700670799112</v>
      </c>
      <c r="P12" s="103">
        <v>3.431700670799112</v>
      </c>
      <c r="Q12" s="103">
        <v>0</v>
      </c>
      <c r="R12" s="103">
        <v>0</v>
      </c>
      <c r="S12" s="117">
        <v>817791780</v>
      </c>
      <c r="T12" s="105">
        <v>49.996459145573944</v>
      </c>
      <c r="U12" s="159"/>
    </row>
    <row r="13" spans="1:21" x14ac:dyDescent="0.55000000000000004">
      <c r="A13" s="137"/>
      <c r="B13" s="137"/>
      <c r="C13" s="137"/>
      <c r="D13" s="99" t="s">
        <v>371</v>
      </c>
      <c r="E13" s="103">
        <v>70.012318172236945</v>
      </c>
      <c r="F13" s="103">
        <v>70.012318172236945</v>
      </c>
      <c r="G13" s="103">
        <v>9.9929848891364497</v>
      </c>
      <c r="H13" s="103">
        <v>9.9929848891364497</v>
      </c>
      <c r="I13" s="103">
        <v>1.9730535809494198</v>
      </c>
      <c r="J13" s="103">
        <v>1.9730535809494198</v>
      </c>
      <c r="K13" s="103">
        <v>2.3272379920473156</v>
      </c>
      <c r="L13" s="103">
        <v>2.3272379920473156</v>
      </c>
      <c r="M13" s="103">
        <v>12.265065320172329</v>
      </c>
      <c r="N13" s="103">
        <v>12.265065320172329</v>
      </c>
      <c r="O13" s="103">
        <v>3.431700670799112</v>
      </c>
      <c r="P13" s="103">
        <v>3.431700670799112</v>
      </c>
      <c r="Q13" s="103">
        <v>0</v>
      </c>
      <c r="R13" s="103">
        <v>0</v>
      </c>
      <c r="S13" s="117">
        <v>817791780</v>
      </c>
      <c r="T13" s="105">
        <v>49.996459145573944</v>
      </c>
      <c r="U13" s="159"/>
    </row>
    <row r="14" spans="1:21" ht="45" x14ac:dyDescent="0.55000000000000004">
      <c r="A14" s="137"/>
      <c r="B14" s="137"/>
      <c r="C14" s="137"/>
      <c r="D14" s="99" t="s">
        <v>372</v>
      </c>
      <c r="E14" s="103">
        <v>70.012318172236945</v>
      </c>
      <c r="F14" s="103">
        <v>70.012318172236945</v>
      </c>
      <c r="G14" s="103">
        <v>9.9929848891364497</v>
      </c>
      <c r="H14" s="103">
        <v>9.9929848891364497</v>
      </c>
      <c r="I14" s="103">
        <v>1.9730535809494198</v>
      </c>
      <c r="J14" s="103">
        <v>1.9730535809494198</v>
      </c>
      <c r="K14" s="103">
        <v>2.3272379920473156</v>
      </c>
      <c r="L14" s="103">
        <v>2.3272379920473156</v>
      </c>
      <c r="M14" s="103">
        <v>12.265065320172329</v>
      </c>
      <c r="N14" s="103">
        <v>12.265065320172329</v>
      </c>
      <c r="O14" s="103">
        <v>3.431700670799112</v>
      </c>
      <c r="P14" s="103">
        <v>3.431700670799112</v>
      </c>
      <c r="Q14" s="103">
        <v>0</v>
      </c>
      <c r="R14" s="103">
        <v>0</v>
      </c>
      <c r="S14" s="117">
        <v>817791780</v>
      </c>
      <c r="T14" s="105">
        <v>49.996459145573944</v>
      </c>
      <c r="U14" s="159"/>
    </row>
    <row r="15" spans="1:21" x14ac:dyDescent="0.55000000000000004">
      <c r="A15" s="137"/>
      <c r="B15" s="137"/>
      <c r="C15" s="137"/>
      <c r="D15" s="99" t="s">
        <v>373</v>
      </c>
      <c r="E15" s="103">
        <v>70.012318172236945</v>
      </c>
      <c r="F15" s="103">
        <v>70.012318172236945</v>
      </c>
      <c r="G15" s="103">
        <v>9.9929848891364497</v>
      </c>
      <c r="H15" s="103">
        <v>9.9929848891364497</v>
      </c>
      <c r="I15" s="103">
        <v>1.9730535809494198</v>
      </c>
      <c r="J15" s="103">
        <v>1.9730535809494198</v>
      </c>
      <c r="K15" s="103">
        <v>2.3272379920473156</v>
      </c>
      <c r="L15" s="103">
        <v>2.3272379920473156</v>
      </c>
      <c r="M15" s="103">
        <v>12.265065320172329</v>
      </c>
      <c r="N15" s="103">
        <v>12.265065320172329</v>
      </c>
      <c r="O15" s="103">
        <v>3.431700670799112</v>
      </c>
      <c r="P15" s="103">
        <v>3.431700670799112</v>
      </c>
      <c r="Q15" s="103">
        <v>0</v>
      </c>
      <c r="R15" s="103">
        <v>0</v>
      </c>
      <c r="S15" s="117">
        <v>817791780</v>
      </c>
      <c r="T15" s="105">
        <v>49.996459145573944</v>
      </c>
      <c r="U15" s="159"/>
    </row>
    <row r="16" spans="1:21" x14ac:dyDescent="0.55000000000000004">
      <c r="A16" s="137"/>
      <c r="B16" s="137"/>
      <c r="C16" s="137"/>
      <c r="D16" s="99" t="s">
        <v>374</v>
      </c>
      <c r="E16" s="103">
        <v>70.012318172236945</v>
      </c>
      <c r="F16" s="103">
        <v>70.012318172236945</v>
      </c>
      <c r="G16" s="103">
        <v>9.9929848891364497</v>
      </c>
      <c r="H16" s="103">
        <v>9.9929848891364497</v>
      </c>
      <c r="I16" s="103">
        <v>1.9730535809494198</v>
      </c>
      <c r="J16" s="103">
        <v>1.9730535809494198</v>
      </c>
      <c r="K16" s="103">
        <v>2.3272379920473156</v>
      </c>
      <c r="L16" s="103">
        <v>2.3272379920473156</v>
      </c>
      <c r="M16" s="103">
        <v>12.265065320172329</v>
      </c>
      <c r="N16" s="103">
        <v>12.265065320172329</v>
      </c>
      <c r="O16" s="103">
        <v>3.431700670799112</v>
      </c>
      <c r="P16" s="103">
        <v>3.431700670799112</v>
      </c>
      <c r="Q16" s="103">
        <v>0</v>
      </c>
      <c r="R16" s="103">
        <v>0</v>
      </c>
      <c r="S16" s="117">
        <v>817791780</v>
      </c>
      <c r="T16" s="105">
        <v>49.996459145573944</v>
      </c>
      <c r="U16" s="159"/>
    </row>
    <row r="17" spans="1:21" ht="30" x14ac:dyDescent="0.55000000000000004">
      <c r="A17" s="137"/>
      <c r="B17" s="137"/>
      <c r="C17" s="137"/>
      <c r="D17" s="99" t="s">
        <v>375</v>
      </c>
      <c r="E17" s="103">
        <v>70.012318172236945</v>
      </c>
      <c r="F17" s="103">
        <v>70.012318172236945</v>
      </c>
      <c r="G17" s="103">
        <v>9.9929848891364497</v>
      </c>
      <c r="H17" s="103">
        <v>9.9929848891364497</v>
      </c>
      <c r="I17" s="103">
        <v>1.9730535809494198</v>
      </c>
      <c r="J17" s="103">
        <v>1.9730535809494198</v>
      </c>
      <c r="K17" s="103">
        <v>2.3272379920473156</v>
      </c>
      <c r="L17" s="103">
        <v>2.3272379920473156</v>
      </c>
      <c r="M17" s="103">
        <v>12.265065320172329</v>
      </c>
      <c r="N17" s="103">
        <v>12.265065320172329</v>
      </c>
      <c r="O17" s="103">
        <v>3.431700670799112</v>
      </c>
      <c r="P17" s="103">
        <v>3.431700670799112</v>
      </c>
      <c r="Q17" s="103">
        <v>0</v>
      </c>
      <c r="R17" s="103">
        <v>0</v>
      </c>
      <c r="S17" s="117">
        <v>817791780</v>
      </c>
      <c r="T17" s="105">
        <v>49.996459145573944</v>
      </c>
      <c r="U17" s="159"/>
    </row>
    <row r="18" spans="1:21" x14ac:dyDescent="0.55000000000000004">
      <c r="A18" s="137"/>
      <c r="B18" s="137"/>
      <c r="C18" s="137"/>
      <c r="D18" s="99" t="s">
        <v>376</v>
      </c>
      <c r="E18" s="103">
        <v>70.012318172236945</v>
      </c>
      <c r="F18" s="103">
        <v>70.012318172236945</v>
      </c>
      <c r="G18" s="103">
        <v>9.9929848891364497</v>
      </c>
      <c r="H18" s="103">
        <v>9.9929848891364497</v>
      </c>
      <c r="I18" s="103">
        <v>1.9730535809494198</v>
      </c>
      <c r="J18" s="103">
        <v>1.9730535809494198</v>
      </c>
      <c r="K18" s="103">
        <v>2.3272379920473156</v>
      </c>
      <c r="L18" s="103">
        <v>2.3272379920473156</v>
      </c>
      <c r="M18" s="103">
        <v>12.265065320172329</v>
      </c>
      <c r="N18" s="103">
        <v>12.265065320172329</v>
      </c>
      <c r="O18" s="103">
        <v>3.431700670799112</v>
      </c>
      <c r="P18" s="103">
        <v>3.431700670799112</v>
      </c>
      <c r="Q18" s="103">
        <v>0</v>
      </c>
      <c r="R18" s="103">
        <v>0</v>
      </c>
      <c r="S18" s="117">
        <v>817791780</v>
      </c>
      <c r="T18" s="105">
        <v>49.996459145573944</v>
      </c>
      <c r="U18" s="159"/>
    </row>
    <row r="19" spans="1:21" x14ac:dyDescent="0.55000000000000004">
      <c r="A19" s="137"/>
      <c r="B19" s="137"/>
      <c r="C19" s="137"/>
      <c r="D19" s="99" t="s">
        <v>377</v>
      </c>
      <c r="E19" s="103">
        <v>70.012318172236945</v>
      </c>
      <c r="F19" s="103">
        <v>70.012318172236945</v>
      </c>
      <c r="G19" s="103">
        <v>9.9929848891364497</v>
      </c>
      <c r="H19" s="103">
        <v>9.9929848891364497</v>
      </c>
      <c r="I19" s="103">
        <v>1.9730535809494198</v>
      </c>
      <c r="J19" s="103">
        <v>1.9730535809494198</v>
      </c>
      <c r="K19" s="103">
        <v>2.3272379920473156</v>
      </c>
      <c r="L19" s="103">
        <v>2.3272379920473156</v>
      </c>
      <c r="M19" s="103">
        <v>12.265065320172329</v>
      </c>
      <c r="N19" s="103">
        <v>12.265065320172329</v>
      </c>
      <c r="O19" s="103">
        <v>3.431700670799112</v>
      </c>
      <c r="P19" s="103">
        <v>3.431700670799112</v>
      </c>
      <c r="Q19" s="103">
        <v>0</v>
      </c>
      <c r="R19" s="103">
        <v>0</v>
      </c>
      <c r="S19" s="117">
        <v>817791780</v>
      </c>
      <c r="T19" s="105">
        <v>49.996459145573944</v>
      </c>
      <c r="U19" s="159"/>
    </row>
    <row r="20" spans="1:21" x14ac:dyDescent="0.55000000000000004">
      <c r="A20" s="137"/>
      <c r="B20" s="137"/>
      <c r="C20" s="137"/>
      <c r="D20" s="99" t="s">
        <v>378</v>
      </c>
      <c r="E20" s="103">
        <v>70.012318172236945</v>
      </c>
      <c r="F20" s="103">
        <v>70.012318172236945</v>
      </c>
      <c r="G20" s="103">
        <v>9.9929848891364497</v>
      </c>
      <c r="H20" s="103">
        <v>9.9929848891364497</v>
      </c>
      <c r="I20" s="103">
        <v>1.9730535809494198</v>
      </c>
      <c r="J20" s="103">
        <v>1.9730535809494198</v>
      </c>
      <c r="K20" s="103">
        <v>2.3272379920473156</v>
      </c>
      <c r="L20" s="103">
        <v>2.3272379920473156</v>
      </c>
      <c r="M20" s="103">
        <v>12.265065320172329</v>
      </c>
      <c r="N20" s="103">
        <v>12.265065320172329</v>
      </c>
      <c r="O20" s="103">
        <v>3.431700670799112</v>
      </c>
      <c r="P20" s="103">
        <v>3.431700670799112</v>
      </c>
      <c r="Q20" s="103">
        <v>0</v>
      </c>
      <c r="R20" s="103">
        <v>0</v>
      </c>
      <c r="S20" s="117">
        <v>817791780</v>
      </c>
      <c r="T20" s="105">
        <v>49.996459145573944</v>
      </c>
      <c r="U20" s="159"/>
    </row>
    <row r="21" spans="1:21" x14ac:dyDescent="0.55000000000000004">
      <c r="A21" s="137"/>
      <c r="B21" s="137"/>
      <c r="C21" s="137"/>
      <c r="D21" s="99" t="s">
        <v>379</v>
      </c>
      <c r="E21" s="103">
        <v>70.012318172236945</v>
      </c>
      <c r="F21" s="103">
        <v>70.012318172236945</v>
      </c>
      <c r="G21" s="103">
        <v>9.9929848891364497</v>
      </c>
      <c r="H21" s="103">
        <v>9.9929848891364497</v>
      </c>
      <c r="I21" s="103">
        <v>1.9730535809494198</v>
      </c>
      <c r="J21" s="103">
        <v>1.9730535809494198</v>
      </c>
      <c r="K21" s="103">
        <v>2.3272379920473156</v>
      </c>
      <c r="L21" s="103">
        <v>2.3272379920473156</v>
      </c>
      <c r="M21" s="103">
        <v>12.265065320172329</v>
      </c>
      <c r="N21" s="103">
        <v>12.265065320172329</v>
      </c>
      <c r="O21" s="103">
        <v>3.431700670799112</v>
      </c>
      <c r="P21" s="103">
        <v>3.431700670799112</v>
      </c>
      <c r="Q21" s="103">
        <v>0</v>
      </c>
      <c r="R21" s="103">
        <v>0</v>
      </c>
      <c r="S21" s="117">
        <v>817791780</v>
      </c>
      <c r="T21" s="105">
        <v>49.996459145573944</v>
      </c>
      <c r="U21" s="159"/>
    </row>
    <row r="22" spans="1:21" ht="45" x14ac:dyDescent="0.55000000000000004">
      <c r="A22" s="137"/>
      <c r="B22" s="137"/>
      <c r="C22" s="137"/>
      <c r="D22" s="99" t="s">
        <v>380</v>
      </c>
      <c r="E22" s="103">
        <v>70.012318172236945</v>
      </c>
      <c r="F22" s="103">
        <v>70.012318172236945</v>
      </c>
      <c r="G22" s="103">
        <v>9.9929848891364497</v>
      </c>
      <c r="H22" s="103">
        <v>9.9929848891364497</v>
      </c>
      <c r="I22" s="103">
        <v>1.9730535809494198</v>
      </c>
      <c r="J22" s="103">
        <v>1.9730535809494198</v>
      </c>
      <c r="K22" s="103">
        <v>2.3272379920473156</v>
      </c>
      <c r="L22" s="103">
        <v>2.3272379920473156</v>
      </c>
      <c r="M22" s="103">
        <v>12.265065320172329</v>
      </c>
      <c r="N22" s="103">
        <v>12.265065320172329</v>
      </c>
      <c r="O22" s="103">
        <v>3.431700670799112</v>
      </c>
      <c r="P22" s="103">
        <v>3.431700670799112</v>
      </c>
      <c r="Q22" s="103">
        <v>0</v>
      </c>
      <c r="R22" s="103">
        <v>0</v>
      </c>
      <c r="S22" s="117">
        <v>817791780</v>
      </c>
      <c r="T22" s="105">
        <v>49.996459145573944</v>
      </c>
      <c r="U22" s="159"/>
    </row>
    <row r="23" spans="1:21" x14ac:dyDescent="0.55000000000000004">
      <c r="A23" s="137"/>
      <c r="B23" s="137"/>
      <c r="C23" s="137"/>
      <c r="D23" s="99" t="s">
        <v>381</v>
      </c>
      <c r="E23" s="103">
        <v>70.012318172236945</v>
      </c>
      <c r="F23" s="103">
        <v>70.012318172236945</v>
      </c>
      <c r="G23" s="103">
        <v>9.9929848891364497</v>
      </c>
      <c r="H23" s="103">
        <v>9.9929848891364497</v>
      </c>
      <c r="I23" s="103">
        <v>1.9730535809494198</v>
      </c>
      <c r="J23" s="103">
        <v>1.9730535809494198</v>
      </c>
      <c r="K23" s="103">
        <v>2.3272379920473156</v>
      </c>
      <c r="L23" s="103">
        <v>2.3272379920473156</v>
      </c>
      <c r="M23" s="103">
        <v>12.265065320172329</v>
      </c>
      <c r="N23" s="103">
        <v>12.265065320172329</v>
      </c>
      <c r="O23" s="103">
        <v>3.431700670799112</v>
      </c>
      <c r="P23" s="103">
        <v>3.431700670799112</v>
      </c>
      <c r="Q23" s="103">
        <v>0</v>
      </c>
      <c r="R23" s="103">
        <v>0</v>
      </c>
      <c r="S23" s="117">
        <v>817791780</v>
      </c>
      <c r="T23" s="105">
        <v>49.996459145573944</v>
      </c>
      <c r="U23" s="159"/>
    </row>
    <row r="24" spans="1:21" x14ac:dyDescent="0.55000000000000004">
      <c r="A24" s="138"/>
      <c r="B24" s="138"/>
      <c r="C24" s="138"/>
      <c r="D24" s="99" t="s">
        <v>382</v>
      </c>
      <c r="E24" s="103">
        <v>70.012318172236945</v>
      </c>
      <c r="F24" s="103">
        <v>70.012318172236945</v>
      </c>
      <c r="G24" s="103">
        <v>9.9929848891364497</v>
      </c>
      <c r="H24" s="103">
        <v>9.9929848891364497</v>
      </c>
      <c r="I24" s="103">
        <v>1.9730535809494198</v>
      </c>
      <c r="J24" s="103">
        <v>1.9730535809494198</v>
      </c>
      <c r="K24" s="103">
        <v>2.3272379920473156</v>
      </c>
      <c r="L24" s="103">
        <v>2.3272379920473156</v>
      </c>
      <c r="M24" s="103">
        <v>12.265065320172329</v>
      </c>
      <c r="N24" s="103">
        <v>12.265065320172329</v>
      </c>
      <c r="O24" s="103">
        <v>3.431700670799112</v>
      </c>
      <c r="P24" s="103">
        <v>3.431700670799112</v>
      </c>
      <c r="Q24" s="103">
        <v>0</v>
      </c>
      <c r="R24" s="103">
        <v>0</v>
      </c>
      <c r="S24" s="117">
        <v>817791780</v>
      </c>
      <c r="T24" s="105">
        <v>49.996459145573944</v>
      </c>
      <c r="U24" s="160"/>
    </row>
    <row r="25" spans="1:21" x14ac:dyDescent="0.55000000000000004">
      <c r="A25" s="161" t="s">
        <v>384</v>
      </c>
      <c r="B25" s="161" t="s">
        <v>418</v>
      </c>
      <c r="C25" s="161" t="s">
        <v>418</v>
      </c>
      <c r="D25" s="99" t="s">
        <v>378</v>
      </c>
      <c r="E25" s="103">
        <v>70.012318172236945</v>
      </c>
      <c r="F25" s="103">
        <v>70.012318172236945</v>
      </c>
      <c r="G25" s="103">
        <v>9.9929848891364497</v>
      </c>
      <c r="H25" s="103">
        <v>9.9929848891364497</v>
      </c>
      <c r="I25" s="103">
        <v>1.9730535809494198</v>
      </c>
      <c r="J25" s="103">
        <v>1.9730535809494198</v>
      </c>
      <c r="K25" s="103">
        <v>2.3272379920473156</v>
      </c>
      <c r="L25" s="103">
        <v>2.3272379920473156</v>
      </c>
      <c r="M25" s="103">
        <v>12.265065320172329</v>
      </c>
      <c r="N25" s="103">
        <v>12.265065320172329</v>
      </c>
      <c r="O25" s="103">
        <v>3.431700670799112</v>
      </c>
      <c r="P25" s="103">
        <v>3.431700670799112</v>
      </c>
      <c r="Q25" s="103">
        <v>0</v>
      </c>
      <c r="R25" s="103">
        <v>0</v>
      </c>
      <c r="S25" s="104">
        <v>503256480</v>
      </c>
      <c r="T25" s="105">
        <v>26.312807701535952</v>
      </c>
      <c r="U25" s="162">
        <v>0.64</v>
      </c>
    </row>
    <row r="26" spans="1:21" x14ac:dyDescent="0.55000000000000004">
      <c r="A26" s="161"/>
      <c r="B26" s="161"/>
      <c r="C26" s="161"/>
      <c r="D26" s="99" t="s">
        <v>370</v>
      </c>
      <c r="E26" s="103">
        <v>70.012318172236945</v>
      </c>
      <c r="F26" s="103">
        <v>70.012318172236945</v>
      </c>
      <c r="G26" s="103">
        <v>9.9929848891364497</v>
      </c>
      <c r="H26" s="103">
        <v>9.9929848891364497</v>
      </c>
      <c r="I26" s="103">
        <v>1.9730535809494198</v>
      </c>
      <c r="J26" s="103">
        <v>1.9730535809494198</v>
      </c>
      <c r="K26" s="103">
        <v>2.3272379920473156</v>
      </c>
      <c r="L26" s="103">
        <v>2.3272379920473156</v>
      </c>
      <c r="M26" s="103">
        <v>12.265065320172329</v>
      </c>
      <c r="N26" s="103">
        <v>12.265065320172329</v>
      </c>
      <c r="O26" s="103">
        <v>3.431700670799112</v>
      </c>
      <c r="P26" s="103">
        <v>3.431700670799112</v>
      </c>
      <c r="Q26" s="103">
        <v>0</v>
      </c>
      <c r="R26" s="103">
        <v>0</v>
      </c>
      <c r="S26" s="104">
        <v>503256480</v>
      </c>
      <c r="T26" s="105">
        <v>26.312807701535952</v>
      </c>
      <c r="U26" s="163"/>
    </row>
    <row r="27" spans="1:21" x14ac:dyDescent="0.55000000000000004">
      <c r="A27" s="161"/>
      <c r="B27" s="161"/>
      <c r="C27" s="161"/>
      <c r="D27" s="99" t="s">
        <v>377</v>
      </c>
      <c r="E27" s="103">
        <v>70.012318172236945</v>
      </c>
      <c r="F27" s="103">
        <v>70.012318172236945</v>
      </c>
      <c r="G27" s="103">
        <v>9.9929848891364497</v>
      </c>
      <c r="H27" s="103">
        <v>9.9929848891364497</v>
      </c>
      <c r="I27" s="103">
        <v>1.9730535809494198</v>
      </c>
      <c r="J27" s="103">
        <v>1.9730535809494198</v>
      </c>
      <c r="K27" s="103">
        <v>2.3272379920473156</v>
      </c>
      <c r="L27" s="103">
        <v>2.3272379920473156</v>
      </c>
      <c r="M27" s="103">
        <v>12.265065320172329</v>
      </c>
      <c r="N27" s="103">
        <v>12.265065320172329</v>
      </c>
      <c r="O27" s="103">
        <v>3.431700670799112</v>
      </c>
      <c r="P27" s="103">
        <v>3.431700670799112</v>
      </c>
      <c r="Q27" s="103">
        <v>0</v>
      </c>
      <c r="R27" s="103">
        <v>0</v>
      </c>
      <c r="S27" s="104">
        <v>503256480</v>
      </c>
      <c r="T27" s="105">
        <v>26.312807701535952</v>
      </c>
      <c r="U27" s="163"/>
    </row>
    <row r="28" spans="1:21" x14ac:dyDescent="0.55000000000000004">
      <c r="A28" s="161"/>
      <c r="B28" s="161"/>
      <c r="C28" s="161"/>
      <c r="D28" s="99" t="s">
        <v>379</v>
      </c>
      <c r="E28" s="103">
        <v>70.012318172236945</v>
      </c>
      <c r="F28" s="103">
        <v>70.012318172236945</v>
      </c>
      <c r="G28" s="103">
        <v>9.9929848891364497</v>
      </c>
      <c r="H28" s="103">
        <v>9.9929848891364497</v>
      </c>
      <c r="I28" s="103">
        <v>1.9730535809494198</v>
      </c>
      <c r="J28" s="103">
        <v>1.9730535809494198</v>
      </c>
      <c r="K28" s="103">
        <v>2.3272379920473156</v>
      </c>
      <c r="L28" s="103">
        <v>2.3272379920473156</v>
      </c>
      <c r="M28" s="103">
        <v>12.265065320172329</v>
      </c>
      <c r="N28" s="103">
        <v>12.265065320172329</v>
      </c>
      <c r="O28" s="103">
        <v>3.431700670799112</v>
      </c>
      <c r="P28" s="103">
        <v>3.431700670799112</v>
      </c>
      <c r="Q28" s="103">
        <v>0</v>
      </c>
      <c r="R28" s="103">
        <v>0</v>
      </c>
      <c r="S28" s="104">
        <v>503256480</v>
      </c>
      <c r="T28" s="105">
        <v>26.312807701535952</v>
      </c>
      <c r="U28" s="163"/>
    </row>
    <row r="29" spans="1:21" x14ac:dyDescent="0.55000000000000004">
      <c r="A29" s="161"/>
      <c r="B29" s="161"/>
      <c r="C29" s="161"/>
      <c r="D29" s="99" t="s">
        <v>369</v>
      </c>
      <c r="E29" s="103">
        <v>70.012318172236945</v>
      </c>
      <c r="F29" s="103">
        <v>70.012318172236945</v>
      </c>
      <c r="G29" s="103">
        <v>9.9929848891364497</v>
      </c>
      <c r="H29" s="103">
        <v>9.9929848891364497</v>
      </c>
      <c r="I29" s="103">
        <v>1.9730535809494198</v>
      </c>
      <c r="J29" s="103">
        <v>1.9730535809494198</v>
      </c>
      <c r="K29" s="103">
        <v>2.3272379920473156</v>
      </c>
      <c r="L29" s="103">
        <v>2.3272379920473156</v>
      </c>
      <c r="M29" s="103">
        <v>12.265065320172329</v>
      </c>
      <c r="N29" s="103">
        <v>12.265065320172329</v>
      </c>
      <c r="O29" s="103">
        <v>3.431700670799112</v>
      </c>
      <c r="P29" s="103">
        <v>3.431700670799112</v>
      </c>
      <c r="Q29" s="103">
        <v>0</v>
      </c>
      <c r="R29" s="103">
        <v>0</v>
      </c>
      <c r="S29" s="104">
        <v>503256480</v>
      </c>
      <c r="T29" s="105">
        <v>26.312807701535952</v>
      </c>
      <c r="U29" s="163"/>
    </row>
    <row r="30" spans="1:21" x14ac:dyDescent="0.55000000000000004">
      <c r="A30" s="161"/>
      <c r="B30" s="161"/>
      <c r="C30" s="161"/>
      <c r="D30" s="99" t="s">
        <v>382</v>
      </c>
      <c r="E30" s="103">
        <v>70.012318172236945</v>
      </c>
      <c r="F30" s="103">
        <v>70.012318172236945</v>
      </c>
      <c r="G30" s="103">
        <v>9.9929848891364497</v>
      </c>
      <c r="H30" s="103">
        <v>9.9929848891364497</v>
      </c>
      <c r="I30" s="103">
        <v>1.9730535809494198</v>
      </c>
      <c r="J30" s="103">
        <v>1.9730535809494198</v>
      </c>
      <c r="K30" s="103">
        <v>2.3272379920473156</v>
      </c>
      <c r="L30" s="103">
        <v>2.3272379920473156</v>
      </c>
      <c r="M30" s="103">
        <v>12.265065320172329</v>
      </c>
      <c r="N30" s="103">
        <v>12.265065320172329</v>
      </c>
      <c r="O30" s="103">
        <v>3.431700670799112</v>
      </c>
      <c r="P30" s="103">
        <v>3.431700670799112</v>
      </c>
      <c r="Q30" s="103">
        <v>0</v>
      </c>
      <c r="R30" s="103">
        <v>0</v>
      </c>
      <c r="S30" s="104">
        <v>503256480</v>
      </c>
      <c r="T30" s="105">
        <v>26.312807701535952</v>
      </c>
      <c r="U30" s="164"/>
    </row>
    <row r="31" spans="1:21" s="13" customFormat="1" ht="15" x14ac:dyDescent="0.45">
      <c r="A31" s="49" t="s">
        <v>127</v>
      </c>
    </row>
    <row r="32" spans="1:21" x14ac:dyDescent="0.55000000000000004">
      <c r="A32" s="7" t="s">
        <v>147</v>
      </c>
      <c r="B32" s="7"/>
      <c r="C32" s="7"/>
      <c r="D32" s="8"/>
      <c r="E32" s="8"/>
      <c r="F32" s="8"/>
      <c r="G32" s="8"/>
      <c r="H32" s="8"/>
      <c r="I32" s="8"/>
      <c r="J32" s="8"/>
      <c r="K32" s="8"/>
      <c r="L32" s="8"/>
      <c r="M32" s="8"/>
    </row>
    <row r="33" spans="1:14" x14ac:dyDescent="0.55000000000000004">
      <c r="A33" s="7" t="s">
        <v>32</v>
      </c>
      <c r="B33" s="7"/>
      <c r="C33" s="7"/>
      <c r="D33" s="8"/>
      <c r="E33" s="8"/>
      <c r="F33" s="8"/>
      <c r="G33" s="8"/>
      <c r="H33" s="8"/>
      <c r="I33" s="8"/>
      <c r="J33" s="8"/>
      <c r="K33" s="8"/>
      <c r="L33" s="8"/>
      <c r="M33" s="8"/>
    </row>
    <row r="34" spans="1:14" x14ac:dyDescent="0.55000000000000004">
      <c r="A34" s="7" t="s">
        <v>47</v>
      </c>
      <c r="B34" s="7"/>
      <c r="C34" s="7"/>
      <c r="D34" s="8"/>
      <c r="E34" s="8"/>
      <c r="F34" s="8"/>
      <c r="G34" s="8"/>
      <c r="H34" s="8"/>
      <c r="I34" s="8"/>
      <c r="J34" s="8"/>
      <c r="K34" s="8"/>
      <c r="L34" s="8"/>
      <c r="M34" s="8"/>
    </row>
    <row r="35" spans="1:14" x14ac:dyDescent="0.55000000000000004">
      <c r="A35" s="46" t="s">
        <v>153</v>
      </c>
      <c r="B35" s="7"/>
      <c r="C35" s="7"/>
      <c r="D35" s="8"/>
      <c r="E35" s="8"/>
      <c r="F35" s="8"/>
      <c r="G35" s="8"/>
      <c r="H35" s="8"/>
      <c r="I35" s="8"/>
      <c r="J35" s="8"/>
      <c r="K35" s="8"/>
      <c r="L35" s="8"/>
      <c r="M35" s="8"/>
    </row>
    <row r="36" spans="1:14" s="40" customFormat="1" x14ac:dyDescent="0.45">
      <c r="A36" s="46" t="s">
        <v>229</v>
      </c>
      <c r="B36" s="43"/>
      <c r="C36" s="43"/>
      <c r="D36" s="43"/>
    </row>
    <row r="37" spans="1:14" x14ac:dyDescent="0.55000000000000004">
      <c r="A37" s="7" t="s">
        <v>148</v>
      </c>
      <c r="B37" s="7"/>
      <c r="C37" s="7"/>
      <c r="D37" s="8"/>
      <c r="E37" s="8"/>
      <c r="F37" s="8"/>
      <c r="G37" s="8"/>
      <c r="H37" s="8"/>
      <c r="I37" s="8"/>
      <c r="J37" s="8"/>
      <c r="K37" s="8"/>
      <c r="L37" s="8"/>
      <c r="M37" s="8"/>
    </row>
    <row r="38" spans="1:14" x14ac:dyDescent="0.55000000000000004">
      <c r="A38" s="7" t="s">
        <v>130</v>
      </c>
    </row>
    <row r="39" spans="1:14" x14ac:dyDescent="0.55000000000000004">
      <c r="A39" s="79"/>
      <c r="B39" s="79"/>
      <c r="C39" s="79"/>
      <c r="D39" s="79"/>
      <c r="E39" s="79"/>
      <c r="F39" s="79"/>
      <c r="G39" s="79"/>
      <c r="H39" s="79"/>
      <c r="I39" s="79"/>
      <c r="J39" s="79"/>
      <c r="K39" s="79"/>
      <c r="L39" s="79"/>
      <c r="M39" s="79"/>
    </row>
    <row r="40" spans="1:14" x14ac:dyDescent="0.55000000000000004">
      <c r="A40" s="79"/>
      <c r="B40" s="79"/>
      <c r="C40" s="79"/>
      <c r="D40" s="79"/>
      <c r="E40" s="79"/>
      <c r="F40" s="79"/>
      <c r="G40" s="79"/>
      <c r="H40" s="79"/>
      <c r="I40" s="79"/>
      <c r="J40" s="79"/>
      <c r="K40" s="79"/>
      <c r="L40" s="79"/>
      <c r="M40" s="79"/>
    </row>
    <row r="41" spans="1:14" s="47" customFormat="1" x14ac:dyDescent="0.45">
      <c r="A41" s="51" t="s">
        <v>385</v>
      </c>
    </row>
    <row r="42" spans="1:14" ht="15.6" customHeight="1" x14ac:dyDescent="0.55000000000000004">
      <c r="A42" s="53" t="s">
        <v>34</v>
      </c>
      <c r="B42" s="53" t="s">
        <v>35</v>
      </c>
      <c r="D42" s="8"/>
      <c r="E42" s="8"/>
      <c r="F42" s="8"/>
      <c r="G42" s="8"/>
      <c r="H42" s="8"/>
      <c r="I42" s="8"/>
      <c r="J42" s="8"/>
      <c r="K42" s="23"/>
      <c r="L42" s="23"/>
      <c r="M42" s="12"/>
    </row>
    <row r="43" spans="1:14" ht="15.6" customHeight="1" x14ac:dyDescent="0.55000000000000004">
      <c r="A43" s="25"/>
      <c r="B43" s="25"/>
      <c r="D43" s="8"/>
      <c r="E43" s="8"/>
      <c r="F43" s="8"/>
      <c r="G43" s="8"/>
      <c r="H43" s="8"/>
      <c r="I43" s="19"/>
      <c r="J43" s="12"/>
      <c r="K43" s="12"/>
      <c r="M43" s="12"/>
    </row>
    <row r="44" spans="1:14" ht="15" customHeight="1" x14ac:dyDescent="0.55000000000000004">
      <c r="D44" s="151" t="s">
        <v>151</v>
      </c>
      <c r="E44" s="152"/>
      <c r="F44" s="152"/>
      <c r="G44" s="152"/>
      <c r="H44" s="153"/>
      <c r="I44" s="151" t="s">
        <v>181</v>
      </c>
      <c r="J44" s="152"/>
      <c r="K44" s="152"/>
      <c r="L44" s="152"/>
      <c r="M44" s="152"/>
      <c r="N44" s="153"/>
    </row>
    <row r="45" spans="1:14" ht="75" x14ac:dyDescent="0.55000000000000004">
      <c r="A45" s="18" t="s">
        <v>138</v>
      </c>
      <c r="B45" s="18" t="s">
        <v>172</v>
      </c>
      <c r="C45" s="18" t="s">
        <v>171</v>
      </c>
      <c r="D45" s="5" t="s">
        <v>140</v>
      </c>
      <c r="E45" s="5" t="s">
        <v>141</v>
      </c>
      <c r="F45" s="5" t="s">
        <v>257</v>
      </c>
      <c r="G45" s="5" t="s">
        <v>256</v>
      </c>
      <c r="H45" s="69" t="s">
        <v>304</v>
      </c>
      <c r="I45" s="5" t="s">
        <v>254</v>
      </c>
      <c r="J45" s="5" t="s">
        <v>258</v>
      </c>
      <c r="K45" s="69" t="s">
        <v>305</v>
      </c>
      <c r="L45" s="5" t="s">
        <v>259</v>
      </c>
      <c r="M45" s="5" t="s">
        <v>255</v>
      </c>
      <c r="N45" s="69" t="s">
        <v>306</v>
      </c>
    </row>
    <row r="46" spans="1:14" s="196" customFormat="1" x14ac:dyDescent="0.55000000000000004">
      <c r="A46" s="206" t="s">
        <v>383</v>
      </c>
      <c r="B46" s="204" t="s">
        <v>409</v>
      </c>
      <c r="C46" s="186" t="s">
        <v>510</v>
      </c>
      <c r="D46" s="188">
        <v>45</v>
      </c>
      <c r="E46" s="188"/>
      <c r="F46" s="188">
        <v>681</v>
      </c>
      <c r="G46" s="188">
        <v>1087</v>
      </c>
      <c r="H46" s="205">
        <v>-0.37</v>
      </c>
      <c r="I46" s="188">
        <v>52</v>
      </c>
      <c r="J46" s="188">
        <v>72</v>
      </c>
      <c r="K46" s="205">
        <v>-0.28000000000000003</v>
      </c>
      <c r="L46" s="188" t="s">
        <v>409</v>
      </c>
      <c r="M46" s="188" t="s">
        <v>409</v>
      </c>
      <c r="N46" s="188" t="s">
        <v>409</v>
      </c>
    </row>
    <row r="47" spans="1:14" x14ac:dyDescent="0.55000000000000004">
      <c r="A47" s="206" t="s">
        <v>384</v>
      </c>
      <c r="B47" s="204" t="s">
        <v>409</v>
      </c>
      <c r="C47" s="98" t="s">
        <v>511</v>
      </c>
      <c r="D47" s="188">
        <v>24</v>
      </c>
      <c r="E47" s="188"/>
      <c r="F47" s="188">
        <v>337</v>
      </c>
      <c r="G47" s="188">
        <v>366</v>
      </c>
      <c r="H47" s="205">
        <v>-0.08</v>
      </c>
      <c r="I47" s="188">
        <v>14</v>
      </c>
      <c r="J47" s="188">
        <v>18</v>
      </c>
      <c r="K47" s="205">
        <v>-0.22</v>
      </c>
      <c r="L47" s="188" t="s">
        <v>409</v>
      </c>
      <c r="M47" s="188" t="s">
        <v>409</v>
      </c>
      <c r="N47" s="188" t="s">
        <v>409</v>
      </c>
    </row>
    <row r="48" spans="1:14" x14ac:dyDescent="0.55000000000000004">
      <c r="A48" s="46" t="s">
        <v>139</v>
      </c>
      <c r="B48" s="7"/>
      <c r="C48" s="8"/>
      <c r="D48" s="8"/>
      <c r="E48" s="8"/>
      <c r="F48" s="8"/>
      <c r="G48" s="8"/>
      <c r="H48" s="8"/>
      <c r="I48" s="8"/>
      <c r="J48" s="8"/>
      <c r="K48" s="8"/>
      <c r="M48" s="8"/>
    </row>
    <row r="49" spans="1:13" x14ac:dyDescent="0.55000000000000004">
      <c r="A49" s="46" t="s">
        <v>262</v>
      </c>
      <c r="B49" s="7"/>
      <c r="C49" s="8"/>
      <c r="D49" s="8"/>
      <c r="E49" s="8"/>
      <c r="F49" s="8"/>
      <c r="G49" s="8"/>
      <c r="H49" s="8"/>
      <c r="I49" s="8"/>
      <c r="J49" s="8"/>
      <c r="K49" s="8"/>
      <c r="M49" s="8"/>
    </row>
    <row r="50" spans="1:13" x14ac:dyDescent="0.55000000000000004">
      <c r="A50" s="46" t="s">
        <v>142</v>
      </c>
      <c r="B50" s="7"/>
      <c r="C50" s="8"/>
      <c r="D50" s="8"/>
      <c r="E50" s="8"/>
      <c r="F50" s="8"/>
      <c r="G50" s="8"/>
      <c r="H50" s="8"/>
      <c r="I50" s="8"/>
      <c r="J50" s="8"/>
      <c r="K50" s="8"/>
      <c r="L50" s="8"/>
      <c r="M50" s="8"/>
    </row>
    <row r="51" spans="1:13" x14ac:dyDescent="0.55000000000000004">
      <c r="A51" s="46" t="s">
        <v>261</v>
      </c>
      <c r="B51" s="7"/>
      <c r="C51" s="8"/>
      <c r="D51" s="8"/>
      <c r="E51" s="8"/>
      <c r="F51" s="8"/>
      <c r="G51" s="8"/>
      <c r="H51" s="8"/>
      <c r="I51" s="8"/>
      <c r="J51" s="8"/>
      <c r="K51" s="8"/>
      <c r="L51" s="8"/>
      <c r="M51" s="8"/>
    </row>
    <row r="52" spans="1:13" x14ac:dyDescent="0.55000000000000004">
      <c r="A52" s="7"/>
      <c r="B52" s="7"/>
      <c r="C52" s="8"/>
      <c r="D52" s="8"/>
      <c r="E52" s="8"/>
      <c r="F52" s="8"/>
      <c r="G52" s="8"/>
      <c r="H52" s="8"/>
      <c r="I52" s="8"/>
      <c r="J52" s="8"/>
      <c r="K52" s="8"/>
      <c r="L52" s="8"/>
      <c r="M52" s="8"/>
    </row>
    <row r="53" spans="1:13" x14ac:dyDescent="0.55000000000000004">
      <c r="A53" s="7"/>
      <c r="B53" s="7"/>
      <c r="C53" s="8"/>
      <c r="D53" s="8"/>
      <c r="E53" s="8"/>
      <c r="F53" s="8"/>
      <c r="G53" s="8"/>
      <c r="H53" s="8"/>
      <c r="I53" s="8"/>
      <c r="J53" s="8"/>
      <c r="K53" s="8"/>
      <c r="L53" s="8"/>
      <c r="M53" s="8"/>
    </row>
    <row r="54" spans="1:13" x14ac:dyDescent="0.55000000000000004">
      <c r="A54" s="82" t="s">
        <v>260</v>
      </c>
      <c r="B54" s="84"/>
      <c r="C54" s="85"/>
      <c r="D54" s="37"/>
      <c r="E54" s="37"/>
      <c r="F54" s="37"/>
      <c r="G54" s="37"/>
      <c r="H54" s="37"/>
      <c r="I54" s="37"/>
      <c r="J54" s="37"/>
      <c r="K54" s="37"/>
      <c r="L54" s="37"/>
      <c r="M54" s="37"/>
    </row>
    <row r="55" spans="1:13" ht="135" x14ac:dyDescent="0.55000000000000004">
      <c r="A55" s="86" t="s">
        <v>237</v>
      </c>
      <c r="B55" s="86" t="s">
        <v>540</v>
      </c>
      <c r="C55" s="8"/>
      <c r="D55" s="8"/>
      <c r="E55" s="8"/>
      <c r="F55" s="8"/>
      <c r="G55" s="8"/>
      <c r="H55" s="8"/>
      <c r="I55" s="8"/>
      <c r="J55" s="8"/>
      <c r="K55" s="8"/>
      <c r="L55" s="8"/>
      <c r="M55" s="8"/>
    </row>
    <row r="56" spans="1:13" ht="270" x14ac:dyDescent="0.55000000000000004">
      <c r="A56" s="86" t="s">
        <v>263</v>
      </c>
      <c r="B56" s="86" t="s">
        <v>541</v>
      </c>
      <c r="C56" s="8"/>
    </row>
  </sheetData>
  <mergeCells count="17">
    <mergeCell ref="O8:P8"/>
    <mergeCell ref="Q8:R8"/>
    <mergeCell ref="A10:A24"/>
    <mergeCell ref="B10:B24"/>
    <mergeCell ref="C10:C24"/>
    <mergeCell ref="E8:F8"/>
    <mergeCell ref="G8:H8"/>
    <mergeCell ref="I8:J8"/>
    <mergeCell ref="K8:L8"/>
    <mergeCell ref="M8:N8"/>
    <mergeCell ref="D44:H44"/>
    <mergeCell ref="I44:N44"/>
    <mergeCell ref="U11:U24"/>
    <mergeCell ref="A25:A30"/>
    <mergeCell ref="B25:B30"/>
    <mergeCell ref="C25:C30"/>
    <mergeCell ref="U25:U30"/>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1"/>
  <sheetViews>
    <sheetView zoomScale="80" zoomScaleNormal="80" workbookViewId="0">
      <selection activeCell="B20" sqref="B20"/>
    </sheetView>
  </sheetViews>
  <sheetFormatPr defaultColWidth="9.1328125" defaultRowHeight="15.75" x14ac:dyDescent="0.55000000000000004"/>
  <cols>
    <col min="1" max="2" width="18.59765625" style="74" customWidth="1"/>
    <col min="3" max="3" width="16.86328125" style="74" customWidth="1"/>
    <col min="4" max="6" width="16.1328125" style="74" customWidth="1"/>
    <col min="7" max="7" width="22.59765625" style="74" customWidth="1"/>
    <col min="8" max="8" width="35.59765625" style="74" customWidth="1"/>
    <col min="9" max="16384" width="9.1328125" style="74"/>
  </cols>
  <sheetData>
    <row r="1" spans="1:9" s="12" customFormat="1" ht="17.25" x14ac:dyDescent="0.45">
      <c r="A1" s="11" t="s">
        <v>273</v>
      </c>
      <c r="B1" s="11"/>
    </row>
    <row r="2" spans="1:9" s="12" customFormat="1" x14ac:dyDescent="0.55000000000000004">
      <c r="A2" s="70" t="s">
        <v>287</v>
      </c>
    </row>
    <row r="3" spans="1:9" s="12" customFormat="1" ht="17.25" x14ac:dyDescent="0.55000000000000004">
      <c r="A3" s="70" t="s">
        <v>272</v>
      </c>
      <c r="B3" s="11"/>
    </row>
    <row r="4" spans="1:9" s="63" customFormat="1" ht="15" x14ac:dyDescent="0.55000000000000004">
      <c r="A4" s="70" t="s">
        <v>295</v>
      </c>
    </row>
    <row r="5" spans="1:9" x14ac:dyDescent="0.55000000000000004">
      <c r="A5" s="68" t="s">
        <v>34</v>
      </c>
      <c r="B5" s="68" t="s">
        <v>35</v>
      </c>
      <c r="I5" s="77"/>
    </row>
    <row r="6" spans="1:9" x14ac:dyDescent="0.55000000000000004">
      <c r="A6" s="169">
        <v>44013</v>
      </c>
      <c r="B6" s="66" t="s">
        <v>10</v>
      </c>
      <c r="I6" s="77"/>
    </row>
    <row r="7" spans="1:9" ht="60" x14ac:dyDescent="0.55000000000000004">
      <c r="A7" s="18" t="s">
        <v>28</v>
      </c>
      <c r="B7" s="5" t="s">
        <v>226</v>
      </c>
      <c r="C7" s="5" t="s">
        <v>27</v>
      </c>
      <c r="D7" s="5" t="s">
        <v>291</v>
      </c>
      <c r="E7" s="5" t="s">
        <v>36</v>
      </c>
      <c r="F7" s="5" t="s">
        <v>37</v>
      </c>
      <c r="G7" s="5" t="s">
        <v>302</v>
      </c>
      <c r="H7" s="5" t="s">
        <v>126</v>
      </c>
      <c r="I7" s="77"/>
    </row>
    <row r="8" spans="1:9" ht="60" x14ac:dyDescent="0.55000000000000004">
      <c r="A8" s="21" t="s">
        <v>411</v>
      </c>
      <c r="B8" s="21" t="s">
        <v>412</v>
      </c>
      <c r="C8" s="25" t="s">
        <v>222</v>
      </c>
      <c r="D8" s="25" t="s">
        <v>413</v>
      </c>
      <c r="E8" s="25" t="s">
        <v>414</v>
      </c>
      <c r="F8" s="25" t="s">
        <v>360</v>
      </c>
      <c r="G8" s="25" t="s">
        <v>409</v>
      </c>
      <c r="H8" s="25" t="s">
        <v>415</v>
      </c>
    </row>
    <row r="9" spans="1:9" ht="60" x14ac:dyDescent="0.55000000000000004">
      <c r="A9" s="21" t="s">
        <v>416</v>
      </c>
      <c r="B9" s="98" t="s">
        <v>412</v>
      </c>
      <c r="C9" s="25" t="s">
        <v>214</v>
      </c>
      <c r="D9" s="119" t="s">
        <v>413</v>
      </c>
      <c r="E9" s="119" t="s">
        <v>414</v>
      </c>
      <c r="F9" s="119" t="s">
        <v>360</v>
      </c>
      <c r="G9" s="166" t="s">
        <v>409</v>
      </c>
      <c r="H9" s="166" t="s">
        <v>415</v>
      </c>
    </row>
    <row r="10" spans="1:9" s="94" customFormat="1" x14ac:dyDescent="0.55000000000000004">
      <c r="A10" s="92" t="s">
        <v>227</v>
      </c>
      <c r="B10" s="92"/>
      <c r="C10" s="93"/>
      <c r="D10" s="93"/>
      <c r="E10" s="93"/>
      <c r="F10" s="93"/>
      <c r="G10" s="93"/>
      <c r="H10" s="93"/>
    </row>
    <row r="11" spans="1:9" s="94" customFormat="1" x14ac:dyDescent="0.55000000000000004">
      <c r="A11" s="92" t="s">
        <v>298</v>
      </c>
      <c r="C11" s="93"/>
      <c r="D11" s="93"/>
      <c r="E11" s="93"/>
      <c r="F11" s="93"/>
      <c r="G11" s="93"/>
      <c r="H11" s="93"/>
    </row>
    <row r="12" spans="1:9" s="94" customFormat="1" x14ac:dyDescent="0.55000000000000004">
      <c r="A12" s="92" t="s">
        <v>299</v>
      </c>
      <c r="C12" s="93"/>
      <c r="D12" s="93"/>
      <c r="E12" s="93"/>
      <c r="F12" s="93"/>
      <c r="G12" s="93"/>
      <c r="H12" s="93"/>
    </row>
    <row r="13" spans="1:9" s="94" customFormat="1" x14ac:dyDescent="0.55000000000000004">
      <c r="A13" s="92" t="s">
        <v>300</v>
      </c>
      <c r="C13" s="93"/>
      <c r="D13" s="93"/>
      <c r="E13" s="93"/>
      <c r="F13" s="93"/>
      <c r="G13" s="93"/>
      <c r="H13" s="93"/>
    </row>
    <row r="14" spans="1:9" s="94" customFormat="1" x14ac:dyDescent="0.55000000000000004">
      <c r="A14" s="92" t="s">
        <v>301</v>
      </c>
      <c r="C14" s="93"/>
      <c r="D14" s="93"/>
      <c r="E14" s="93"/>
      <c r="F14" s="93"/>
      <c r="G14" s="93"/>
      <c r="H14" s="93"/>
    </row>
    <row r="15" spans="1:9" s="94" customFormat="1" x14ac:dyDescent="0.55000000000000004">
      <c r="A15" s="92" t="s">
        <v>264</v>
      </c>
      <c r="C15" s="93"/>
      <c r="D15" s="93"/>
      <c r="E15" s="93"/>
      <c r="F15" s="93"/>
      <c r="G15" s="93"/>
      <c r="H15" s="93"/>
    </row>
    <row r="16" spans="1:9" x14ac:dyDescent="0.55000000000000004">
      <c r="A16" s="7" t="s">
        <v>303</v>
      </c>
    </row>
    <row r="19" spans="1:3" x14ac:dyDescent="0.55000000000000004">
      <c r="A19" s="82" t="s">
        <v>260</v>
      </c>
      <c r="B19" s="83"/>
      <c r="C19" s="84"/>
    </row>
    <row r="20" spans="1:3" x14ac:dyDescent="0.55000000000000004">
      <c r="A20" s="86" t="s">
        <v>542</v>
      </c>
      <c r="B20" s="86"/>
      <c r="C20" s="73"/>
    </row>
    <row r="21" spans="1:3" x14ac:dyDescent="0.55000000000000004">
      <c r="A21" s="86"/>
      <c r="B21" s="86"/>
      <c r="C21" s="73"/>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70"/>
  <sheetViews>
    <sheetView zoomScale="80" zoomScaleNormal="80" workbookViewId="0">
      <selection activeCell="A62" sqref="A62"/>
    </sheetView>
  </sheetViews>
  <sheetFormatPr defaultColWidth="9.1328125" defaultRowHeight="15" x14ac:dyDescent="0.55000000000000004"/>
  <cols>
    <col min="1" max="1" width="18.86328125" style="8" customWidth="1"/>
    <col min="2" max="2" width="26.3984375" style="8" customWidth="1"/>
    <col min="3" max="4" width="20.59765625" style="8" customWidth="1"/>
    <col min="5" max="5" width="21.1328125" style="8" customWidth="1"/>
    <col min="6" max="6" width="19.3984375" style="8" customWidth="1"/>
    <col min="7" max="7" width="25.3984375" style="8" customWidth="1"/>
    <col min="8" max="8" width="31.1328125" style="8" customWidth="1"/>
    <col min="9" max="9" width="23.86328125" style="8" customWidth="1"/>
    <col min="10" max="16384" width="9.1328125" style="8"/>
  </cols>
  <sheetData>
    <row r="1" spans="1:8" ht="17.25" x14ac:dyDescent="0.6">
      <c r="A1" s="6" t="s">
        <v>154</v>
      </c>
      <c r="B1" s="6"/>
    </row>
    <row r="2" spans="1:8" s="73" customFormat="1" ht="15.75" x14ac:dyDescent="0.55000000000000004">
      <c r="A2" s="70" t="s">
        <v>288</v>
      </c>
    </row>
    <row r="3" spans="1:8" s="73" customFormat="1" ht="15.75" x14ac:dyDescent="0.55000000000000004">
      <c r="A3" s="70" t="s">
        <v>289</v>
      </c>
    </row>
    <row r="4" spans="1:8" s="63" customFormat="1" x14ac:dyDescent="0.55000000000000004">
      <c r="A4" s="70" t="s">
        <v>295</v>
      </c>
    </row>
    <row r="5" spans="1:8" x14ac:dyDescent="0.55000000000000004">
      <c r="A5" s="68" t="s">
        <v>34</v>
      </c>
      <c r="B5" s="68" t="s">
        <v>35</v>
      </c>
      <c r="D5" s="23"/>
      <c r="E5" s="23"/>
      <c r="F5" s="23"/>
      <c r="G5" s="23"/>
    </row>
    <row r="6" spans="1:8" x14ac:dyDescent="0.55000000000000004">
      <c r="A6" s="169">
        <v>44013</v>
      </c>
      <c r="B6" s="38" t="s">
        <v>10</v>
      </c>
      <c r="D6" s="23"/>
      <c r="E6" s="23"/>
      <c r="F6" s="23"/>
      <c r="G6" s="23"/>
    </row>
    <row r="7" spans="1:8" x14ac:dyDescent="0.55000000000000004">
      <c r="B7" s="151" t="s">
        <v>166</v>
      </c>
      <c r="C7" s="153"/>
      <c r="D7" s="151" t="s">
        <v>167</v>
      </c>
      <c r="E7" s="152"/>
      <c r="F7" s="153"/>
    </row>
    <row r="8" spans="1:8" ht="45" x14ac:dyDescent="0.55000000000000004">
      <c r="A8" s="18" t="s">
        <v>307</v>
      </c>
      <c r="B8" s="5" t="s">
        <v>165</v>
      </c>
      <c r="C8" s="5" t="s">
        <v>48</v>
      </c>
      <c r="D8" s="5" t="s">
        <v>38</v>
      </c>
      <c r="E8" s="5" t="s">
        <v>50</v>
      </c>
      <c r="F8" s="5" t="s">
        <v>49</v>
      </c>
      <c r="G8" s="62" t="s">
        <v>248</v>
      </c>
      <c r="H8" s="62" t="s">
        <v>271</v>
      </c>
    </row>
    <row r="9" spans="1:8" ht="156.75" x14ac:dyDescent="0.55000000000000004">
      <c r="A9" s="95" t="s">
        <v>309</v>
      </c>
      <c r="B9" s="172">
        <v>1</v>
      </c>
      <c r="C9" s="173" t="s">
        <v>423</v>
      </c>
      <c r="D9" s="174" t="s">
        <v>424</v>
      </c>
      <c r="E9" s="174" t="s">
        <v>463</v>
      </c>
      <c r="F9" s="22"/>
      <c r="G9" s="22"/>
      <c r="H9" s="22" t="s">
        <v>16</v>
      </c>
    </row>
    <row r="10" spans="1:8" ht="171" x14ac:dyDescent="0.55000000000000004">
      <c r="A10" s="95" t="s">
        <v>310</v>
      </c>
      <c r="B10" s="172">
        <v>1</v>
      </c>
      <c r="C10" s="173" t="s">
        <v>423</v>
      </c>
      <c r="D10" s="174" t="s">
        <v>425</v>
      </c>
      <c r="E10" s="174" t="s">
        <v>463</v>
      </c>
      <c r="F10" s="22"/>
      <c r="G10" s="22"/>
      <c r="H10" s="22" t="s">
        <v>16</v>
      </c>
    </row>
    <row r="11" spans="1:8" ht="99.75" x14ac:dyDescent="0.55000000000000004">
      <c r="A11" s="95" t="s">
        <v>311</v>
      </c>
      <c r="B11" s="172">
        <v>0</v>
      </c>
      <c r="C11" s="173" t="s">
        <v>423</v>
      </c>
      <c r="D11" s="22"/>
      <c r="E11" s="174" t="s">
        <v>464</v>
      </c>
      <c r="F11" s="22"/>
      <c r="G11" s="22"/>
      <c r="H11" s="22" t="s">
        <v>16</v>
      </c>
    </row>
    <row r="12" spans="1:8" ht="156.75" x14ac:dyDescent="0.55000000000000004">
      <c r="A12" s="95" t="s">
        <v>312</v>
      </c>
      <c r="B12" s="172">
        <v>1</v>
      </c>
      <c r="C12" s="173" t="s">
        <v>423</v>
      </c>
      <c r="D12" s="174" t="s">
        <v>426</v>
      </c>
      <c r="E12" s="174" t="s">
        <v>465</v>
      </c>
      <c r="F12" s="22"/>
      <c r="G12" s="22"/>
      <c r="H12" s="22" t="s">
        <v>16</v>
      </c>
    </row>
    <row r="13" spans="1:8" ht="60" x14ac:dyDescent="0.55000000000000004">
      <c r="A13" s="95" t="s">
        <v>313</v>
      </c>
      <c r="B13" s="172">
        <v>0</v>
      </c>
      <c r="C13" s="173" t="s">
        <v>423</v>
      </c>
      <c r="D13" s="22"/>
      <c r="E13" s="22"/>
      <c r="F13" s="22"/>
      <c r="G13" s="22"/>
      <c r="H13" s="22" t="s">
        <v>16</v>
      </c>
    </row>
    <row r="14" spans="1:8" ht="156.75" x14ac:dyDescent="0.55000000000000004">
      <c r="A14" s="95" t="s">
        <v>314</v>
      </c>
      <c r="B14" s="172">
        <v>1</v>
      </c>
      <c r="C14" s="173" t="s">
        <v>423</v>
      </c>
      <c r="D14" s="174" t="s">
        <v>427</v>
      </c>
      <c r="E14" s="174" t="s">
        <v>466</v>
      </c>
      <c r="F14" s="22"/>
      <c r="G14" s="22"/>
      <c r="H14" s="22" t="s">
        <v>16</v>
      </c>
    </row>
    <row r="15" spans="1:8" ht="171" x14ac:dyDescent="0.55000000000000004">
      <c r="A15" s="95" t="s">
        <v>315</v>
      </c>
      <c r="B15" s="172">
        <v>1</v>
      </c>
      <c r="C15" s="173" t="s">
        <v>423</v>
      </c>
      <c r="D15" s="174" t="s">
        <v>428</v>
      </c>
      <c r="E15" s="174" t="s">
        <v>467</v>
      </c>
      <c r="F15" s="22"/>
      <c r="G15" s="22"/>
      <c r="H15" s="22" t="s">
        <v>16</v>
      </c>
    </row>
    <row r="16" spans="1:8" ht="171" x14ac:dyDescent="0.55000000000000004">
      <c r="A16" s="95" t="s">
        <v>316</v>
      </c>
      <c r="B16" s="172">
        <v>1</v>
      </c>
      <c r="C16" s="173" t="s">
        <v>423</v>
      </c>
      <c r="D16" s="174" t="s">
        <v>429</v>
      </c>
      <c r="E16" s="174" t="s">
        <v>468</v>
      </c>
      <c r="F16" s="22"/>
      <c r="G16" s="22"/>
      <c r="H16" s="22" t="s">
        <v>16</v>
      </c>
    </row>
    <row r="17" spans="1:8" ht="156.75" x14ac:dyDescent="0.55000000000000004">
      <c r="A17" s="95" t="s">
        <v>317</v>
      </c>
      <c r="B17" s="172">
        <v>1</v>
      </c>
      <c r="C17" s="173" t="s">
        <v>423</v>
      </c>
      <c r="D17" s="174" t="s">
        <v>430</v>
      </c>
      <c r="E17" s="174" t="s">
        <v>469</v>
      </c>
      <c r="F17" s="22"/>
      <c r="G17" s="22"/>
      <c r="H17" s="22" t="s">
        <v>16</v>
      </c>
    </row>
    <row r="18" spans="1:8" ht="99.75" x14ac:dyDescent="0.55000000000000004">
      <c r="A18" s="95" t="s">
        <v>318</v>
      </c>
      <c r="B18" s="172">
        <v>1</v>
      </c>
      <c r="C18" s="173" t="s">
        <v>423</v>
      </c>
      <c r="D18" s="22"/>
      <c r="E18" s="174" t="s">
        <v>470</v>
      </c>
      <c r="F18" s="22"/>
      <c r="G18" s="22"/>
      <c r="H18" s="22" t="s">
        <v>16</v>
      </c>
    </row>
    <row r="19" spans="1:8" ht="171" x14ac:dyDescent="0.55000000000000004">
      <c r="A19" s="95" t="s">
        <v>319</v>
      </c>
      <c r="B19" s="172">
        <v>1</v>
      </c>
      <c r="C19" s="173" t="s">
        <v>423</v>
      </c>
      <c r="D19" s="174" t="s">
        <v>431</v>
      </c>
      <c r="E19" s="174" t="s">
        <v>471</v>
      </c>
      <c r="F19" s="22"/>
      <c r="G19" s="22"/>
      <c r="H19" s="22" t="s">
        <v>16</v>
      </c>
    </row>
    <row r="20" spans="1:8" ht="85.5" x14ac:dyDescent="0.55000000000000004">
      <c r="A20" s="95" t="s">
        <v>320</v>
      </c>
      <c r="B20" s="172">
        <v>1</v>
      </c>
      <c r="C20" s="173" t="s">
        <v>423</v>
      </c>
      <c r="D20" s="22"/>
      <c r="E20" s="174" t="s">
        <v>472</v>
      </c>
      <c r="F20" s="22"/>
      <c r="G20" s="22"/>
      <c r="H20" s="22" t="s">
        <v>16</v>
      </c>
    </row>
    <row r="21" spans="1:8" ht="85.5" x14ac:dyDescent="0.55000000000000004">
      <c r="A21" s="95" t="s">
        <v>321</v>
      </c>
      <c r="B21" s="172">
        <v>1</v>
      </c>
      <c r="C21" s="173" t="s">
        <v>423</v>
      </c>
      <c r="D21" s="22"/>
      <c r="E21" s="174" t="s">
        <v>473</v>
      </c>
      <c r="F21" s="22"/>
      <c r="G21" s="22"/>
      <c r="H21" s="22" t="s">
        <v>16</v>
      </c>
    </row>
    <row r="22" spans="1:8" ht="71.25" x14ac:dyDescent="0.55000000000000004">
      <c r="A22" s="95" t="s">
        <v>356</v>
      </c>
      <c r="B22" s="172">
        <v>1</v>
      </c>
      <c r="C22" s="173" t="s">
        <v>423</v>
      </c>
      <c r="D22" s="181"/>
      <c r="E22" s="174" t="s">
        <v>507</v>
      </c>
      <c r="F22" s="22"/>
      <c r="G22" s="22"/>
      <c r="H22" s="22" t="s">
        <v>509</v>
      </c>
    </row>
    <row r="23" spans="1:8" ht="43.5" customHeight="1" x14ac:dyDescent="0.55000000000000004">
      <c r="A23" s="95" t="s">
        <v>322</v>
      </c>
      <c r="B23" s="172">
        <v>2</v>
      </c>
      <c r="C23" s="173" t="s">
        <v>423</v>
      </c>
      <c r="D23" s="181" t="s">
        <v>508</v>
      </c>
      <c r="E23" s="174" t="s">
        <v>507</v>
      </c>
      <c r="F23" s="22"/>
      <c r="G23" s="22"/>
      <c r="H23" s="22" t="s">
        <v>509</v>
      </c>
    </row>
    <row r="24" spans="1:8" ht="156.75" x14ac:dyDescent="0.55000000000000004">
      <c r="A24" s="95" t="s">
        <v>323</v>
      </c>
      <c r="B24" s="172">
        <v>1</v>
      </c>
      <c r="C24" s="173" t="s">
        <v>423</v>
      </c>
      <c r="D24" s="174" t="s">
        <v>432</v>
      </c>
      <c r="E24" s="174" t="s">
        <v>474</v>
      </c>
      <c r="F24" s="22"/>
      <c r="G24" s="22"/>
      <c r="H24" s="22" t="s">
        <v>16</v>
      </c>
    </row>
    <row r="25" spans="1:8" ht="171" x14ac:dyDescent="0.55000000000000004">
      <c r="A25" s="96" t="s">
        <v>324</v>
      </c>
      <c r="B25" s="172">
        <v>1</v>
      </c>
      <c r="C25" s="173" t="s">
        <v>423</v>
      </c>
      <c r="D25" s="174" t="s">
        <v>433</v>
      </c>
      <c r="E25" s="174" t="s">
        <v>475</v>
      </c>
      <c r="F25" s="22"/>
      <c r="G25" s="22"/>
      <c r="H25" s="22" t="s">
        <v>16</v>
      </c>
    </row>
    <row r="26" spans="1:8" ht="156.75" x14ac:dyDescent="0.55000000000000004">
      <c r="A26" s="96" t="s">
        <v>325</v>
      </c>
      <c r="B26" s="172">
        <v>1</v>
      </c>
      <c r="C26" s="173" t="s">
        <v>423</v>
      </c>
      <c r="D26" s="174" t="s">
        <v>434</v>
      </c>
      <c r="E26" s="174" t="s">
        <v>476</v>
      </c>
      <c r="F26" s="22"/>
      <c r="G26" s="22"/>
      <c r="H26" s="22" t="s">
        <v>16</v>
      </c>
    </row>
    <row r="27" spans="1:8" ht="85.5" x14ac:dyDescent="0.55000000000000004">
      <c r="A27" s="96" t="s">
        <v>326</v>
      </c>
      <c r="B27" s="172">
        <v>1</v>
      </c>
      <c r="C27" s="173" t="s">
        <v>423</v>
      </c>
      <c r="D27" s="175" t="s">
        <v>435</v>
      </c>
      <c r="E27" s="174" t="s">
        <v>477</v>
      </c>
      <c r="F27" s="22"/>
      <c r="G27" s="22"/>
      <c r="H27" s="22" t="s">
        <v>16</v>
      </c>
    </row>
    <row r="28" spans="1:8" ht="99.75" x14ac:dyDescent="0.55000000000000004">
      <c r="A28" s="96" t="s">
        <v>327</v>
      </c>
      <c r="B28" s="172">
        <v>1</v>
      </c>
      <c r="C28" s="173" t="s">
        <v>423</v>
      </c>
      <c r="D28" s="176"/>
      <c r="E28" s="174" t="s">
        <v>478</v>
      </c>
      <c r="F28" s="22"/>
      <c r="G28" s="22"/>
      <c r="H28" s="22" t="s">
        <v>16</v>
      </c>
    </row>
    <row r="29" spans="1:8" ht="85.5" x14ac:dyDescent="0.55000000000000004">
      <c r="A29" s="96" t="s">
        <v>328</v>
      </c>
      <c r="B29" s="172">
        <v>1</v>
      </c>
      <c r="C29" s="173" t="s">
        <v>423</v>
      </c>
      <c r="D29" s="177"/>
      <c r="E29" s="174" t="s">
        <v>479</v>
      </c>
      <c r="F29" s="22"/>
      <c r="G29" s="22"/>
      <c r="H29" s="22" t="s">
        <v>16</v>
      </c>
    </row>
    <row r="30" spans="1:8" ht="171" x14ac:dyDescent="0.55000000000000004">
      <c r="A30" s="96" t="s">
        <v>419</v>
      </c>
      <c r="B30" s="172">
        <v>1</v>
      </c>
      <c r="C30" s="173" t="s">
        <v>423</v>
      </c>
      <c r="D30" s="174" t="s">
        <v>436</v>
      </c>
      <c r="E30" s="174" t="s">
        <v>480</v>
      </c>
      <c r="F30" s="22"/>
      <c r="G30" s="22"/>
      <c r="H30" s="22" t="s">
        <v>16</v>
      </c>
    </row>
    <row r="31" spans="1:8" ht="171" x14ac:dyDescent="0.55000000000000004">
      <c r="A31" s="96" t="s">
        <v>420</v>
      </c>
      <c r="B31" s="172">
        <v>1</v>
      </c>
      <c r="C31" s="173" t="s">
        <v>423</v>
      </c>
      <c r="D31" s="174" t="s">
        <v>437</v>
      </c>
      <c r="E31" s="174" t="s">
        <v>481</v>
      </c>
      <c r="F31" s="22"/>
      <c r="G31" s="22"/>
      <c r="H31" s="22" t="s">
        <v>16</v>
      </c>
    </row>
    <row r="32" spans="1:8" ht="156.75" x14ac:dyDescent="0.55000000000000004">
      <c r="A32" s="95" t="s">
        <v>330</v>
      </c>
      <c r="B32" s="172">
        <v>1</v>
      </c>
      <c r="C32" s="173" t="s">
        <v>423</v>
      </c>
      <c r="D32" s="174" t="s">
        <v>438</v>
      </c>
      <c r="E32" s="174" t="s">
        <v>482</v>
      </c>
      <c r="F32" s="22"/>
      <c r="G32" s="22"/>
      <c r="H32" s="22" t="s">
        <v>16</v>
      </c>
    </row>
    <row r="33" spans="1:8" ht="156.75" x14ac:dyDescent="0.55000000000000004">
      <c r="A33" s="95" t="s">
        <v>331</v>
      </c>
      <c r="B33" s="172">
        <v>1</v>
      </c>
      <c r="C33" s="173" t="s">
        <v>423</v>
      </c>
      <c r="D33" s="174" t="s">
        <v>439</v>
      </c>
      <c r="E33" s="174" t="s">
        <v>483</v>
      </c>
      <c r="F33" s="22"/>
      <c r="G33" s="22"/>
      <c r="H33" s="22" t="s">
        <v>16</v>
      </c>
    </row>
    <row r="34" spans="1:8" ht="156.75" x14ac:dyDescent="0.55000000000000004">
      <c r="A34" s="95" t="s">
        <v>332</v>
      </c>
      <c r="B34" s="172">
        <v>1</v>
      </c>
      <c r="C34" s="173" t="s">
        <v>423</v>
      </c>
      <c r="D34" s="174" t="s">
        <v>440</v>
      </c>
      <c r="E34" s="174" t="s">
        <v>484</v>
      </c>
      <c r="F34" s="22"/>
      <c r="G34" s="22"/>
      <c r="H34" s="22" t="s">
        <v>16</v>
      </c>
    </row>
    <row r="35" spans="1:8" ht="156.75" x14ac:dyDescent="0.55000000000000004">
      <c r="A35" s="95" t="s">
        <v>421</v>
      </c>
      <c r="B35" s="172">
        <v>1</v>
      </c>
      <c r="C35" s="173" t="s">
        <v>423</v>
      </c>
      <c r="D35" s="174" t="s">
        <v>441</v>
      </c>
      <c r="E35" s="174" t="s">
        <v>485</v>
      </c>
      <c r="F35" s="22"/>
      <c r="G35" s="22"/>
      <c r="H35" s="22" t="s">
        <v>16</v>
      </c>
    </row>
    <row r="36" spans="1:8" ht="171" x14ac:dyDescent="0.55000000000000004">
      <c r="A36" s="95" t="s">
        <v>422</v>
      </c>
      <c r="B36" s="172">
        <v>1</v>
      </c>
      <c r="C36" s="173" t="s">
        <v>423</v>
      </c>
      <c r="D36" s="174" t="s">
        <v>442</v>
      </c>
      <c r="E36" s="174" t="s">
        <v>486</v>
      </c>
      <c r="F36" s="22"/>
      <c r="G36" s="22"/>
      <c r="H36" s="22" t="s">
        <v>16</v>
      </c>
    </row>
    <row r="37" spans="1:8" ht="171" x14ac:dyDescent="0.55000000000000004">
      <c r="A37" s="95" t="s">
        <v>335</v>
      </c>
      <c r="B37" s="172">
        <v>1</v>
      </c>
      <c r="C37" s="173" t="s">
        <v>423</v>
      </c>
      <c r="D37" s="174" t="s">
        <v>443</v>
      </c>
      <c r="E37" s="178" t="s">
        <v>487</v>
      </c>
      <c r="F37" s="22"/>
      <c r="G37" s="22"/>
      <c r="H37" s="22" t="s">
        <v>16</v>
      </c>
    </row>
    <row r="38" spans="1:8" ht="171" x14ac:dyDescent="0.55000000000000004">
      <c r="A38" s="95" t="s">
        <v>336</v>
      </c>
      <c r="B38" s="172">
        <v>1</v>
      </c>
      <c r="C38" s="173" t="s">
        <v>423</v>
      </c>
      <c r="D38" s="174" t="s">
        <v>444</v>
      </c>
      <c r="E38" s="174" t="s">
        <v>488</v>
      </c>
      <c r="F38" s="22"/>
      <c r="G38" s="22"/>
      <c r="H38" s="22" t="s">
        <v>16</v>
      </c>
    </row>
    <row r="39" spans="1:8" ht="171" x14ac:dyDescent="0.55000000000000004">
      <c r="A39" s="95" t="s">
        <v>337</v>
      </c>
      <c r="B39" s="172">
        <v>1</v>
      </c>
      <c r="C39" s="173" t="s">
        <v>423</v>
      </c>
      <c r="D39" s="174" t="s">
        <v>445</v>
      </c>
      <c r="E39" s="174" t="s">
        <v>489</v>
      </c>
      <c r="F39" s="22"/>
      <c r="G39" s="22"/>
      <c r="H39" s="22" t="s">
        <v>16</v>
      </c>
    </row>
    <row r="40" spans="1:8" ht="171" x14ac:dyDescent="0.55000000000000004">
      <c r="A40" s="95" t="s">
        <v>338</v>
      </c>
      <c r="B40" s="172">
        <v>1</v>
      </c>
      <c r="C40" s="173" t="s">
        <v>423</v>
      </c>
      <c r="D40" s="174" t="s">
        <v>446</v>
      </c>
      <c r="E40" s="174" t="s">
        <v>490</v>
      </c>
      <c r="F40" s="22"/>
      <c r="G40" s="22"/>
      <c r="H40" s="22" t="s">
        <v>16</v>
      </c>
    </row>
    <row r="41" spans="1:8" ht="171" x14ac:dyDescent="0.55000000000000004">
      <c r="A41" s="95" t="s">
        <v>339</v>
      </c>
      <c r="B41" s="172">
        <v>1</v>
      </c>
      <c r="C41" s="173" t="s">
        <v>423</v>
      </c>
      <c r="D41" s="174" t="s">
        <v>447</v>
      </c>
      <c r="E41" s="174" t="s">
        <v>491</v>
      </c>
      <c r="F41" s="22"/>
      <c r="G41" s="22"/>
      <c r="H41" s="22" t="s">
        <v>16</v>
      </c>
    </row>
    <row r="42" spans="1:8" ht="171" x14ac:dyDescent="0.55000000000000004">
      <c r="A42" s="95" t="s">
        <v>340</v>
      </c>
      <c r="B42" s="172">
        <v>1</v>
      </c>
      <c r="C42" s="173" t="s">
        <v>423</v>
      </c>
      <c r="D42" s="174" t="s">
        <v>448</v>
      </c>
      <c r="E42" s="174" t="s">
        <v>492</v>
      </c>
      <c r="F42" s="22"/>
      <c r="G42" s="22"/>
      <c r="H42" s="22" t="s">
        <v>16</v>
      </c>
    </row>
    <row r="43" spans="1:8" ht="156.75" x14ac:dyDescent="0.55000000000000004">
      <c r="A43" s="95" t="s">
        <v>341</v>
      </c>
      <c r="B43" s="172">
        <v>1</v>
      </c>
      <c r="C43" s="173" t="s">
        <v>423</v>
      </c>
      <c r="D43" s="174" t="s">
        <v>449</v>
      </c>
      <c r="E43" s="174" t="s">
        <v>493</v>
      </c>
      <c r="F43" s="22"/>
      <c r="G43" s="22"/>
      <c r="H43" s="22" t="s">
        <v>16</v>
      </c>
    </row>
    <row r="44" spans="1:8" ht="171" x14ac:dyDescent="0.55000000000000004">
      <c r="A44" s="95" t="s">
        <v>342</v>
      </c>
      <c r="B44" s="172">
        <v>1</v>
      </c>
      <c r="C44" s="173" t="s">
        <v>423</v>
      </c>
      <c r="D44" s="174" t="s">
        <v>450</v>
      </c>
      <c r="E44" s="174" t="s">
        <v>494</v>
      </c>
      <c r="F44" s="22"/>
      <c r="G44" s="22"/>
      <c r="H44" s="22" t="s">
        <v>16</v>
      </c>
    </row>
    <row r="45" spans="1:8" ht="409.5" x14ac:dyDescent="0.55000000000000004">
      <c r="A45" s="95" t="s">
        <v>340</v>
      </c>
      <c r="B45" s="172">
        <v>1</v>
      </c>
      <c r="C45" s="173" t="s">
        <v>423</v>
      </c>
      <c r="D45" s="178" t="s">
        <v>451</v>
      </c>
      <c r="E45" s="178" t="s">
        <v>495</v>
      </c>
      <c r="F45" s="22"/>
      <c r="G45" s="22"/>
      <c r="H45" s="22" t="s">
        <v>16</v>
      </c>
    </row>
    <row r="46" spans="1:8" ht="156.75" x14ac:dyDescent="0.55000000000000004">
      <c r="A46" s="95" t="s">
        <v>343</v>
      </c>
      <c r="B46" s="172">
        <v>1</v>
      </c>
      <c r="C46" s="173" t="s">
        <v>423</v>
      </c>
      <c r="D46" s="174" t="s">
        <v>452</v>
      </c>
      <c r="E46" s="174" t="s">
        <v>496</v>
      </c>
      <c r="F46" s="22"/>
      <c r="G46" s="22"/>
      <c r="H46" s="22" t="s">
        <v>16</v>
      </c>
    </row>
    <row r="47" spans="1:8" ht="171" x14ac:dyDescent="0.55000000000000004">
      <c r="A47" s="95" t="s">
        <v>344</v>
      </c>
      <c r="B47" s="172">
        <v>1</v>
      </c>
      <c r="C47" s="173" t="s">
        <v>423</v>
      </c>
      <c r="D47" s="174" t="s">
        <v>453</v>
      </c>
      <c r="E47" s="174" t="s">
        <v>497</v>
      </c>
      <c r="F47" s="22"/>
      <c r="G47" s="22"/>
      <c r="H47" s="22" t="s">
        <v>16</v>
      </c>
    </row>
    <row r="48" spans="1:8" ht="171" x14ac:dyDescent="0.55000000000000004">
      <c r="A48" s="95" t="s">
        <v>345</v>
      </c>
      <c r="B48" s="172">
        <v>1</v>
      </c>
      <c r="C48" s="173" t="s">
        <v>423</v>
      </c>
      <c r="D48" s="174" t="s">
        <v>454</v>
      </c>
      <c r="E48" s="174" t="s">
        <v>498</v>
      </c>
      <c r="F48" s="22"/>
      <c r="G48" s="22"/>
      <c r="H48" s="22" t="s">
        <v>16</v>
      </c>
    </row>
    <row r="49" spans="1:8" ht="171" x14ac:dyDescent="0.55000000000000004">
      <c r="A49" s="95" t="s">
        <v>346</v>
      </c>
      <c r="B49" s="172">
        <v>1</v>
      </c>
      <c r="C49" s="173" t="s">
        <v>423</v>
      </c>
      <c r="D49" s="174" t="s">
        <v>455</v>
      </c>
      <c r="E49" s="174" t="s">
        <v>499</v>
      </c>
      <c r="F49" s="22"/>
      <c r="G49" s="22"/>
      <c r="H49" s="22" t="s">
        <v>16</v>
      </c>
    </row>
    <row r="50" spans="1:8" ht="171" x14ac:dyDescent="0.55000000000000004">
      <c r="A50" s="96" t="s">
        <v>347</v>
      </c>
      <c r="B50" s="172">
        <v>1</v>
      </c>
      <c r="C50" s="173" t="s">
        <v>423</v>
      </c>
      <c r="D50" s="174" t="s">
        <v>456</v>
      </c>
      <c r="E50" s="174" t="s">
        <v>500</v>
      </c>
      <c r="F50" s="22"/>
      <c r="G50" s="22"/>
      <c r="H50" s="22" t="s">
        <v>16</v>
      </c>
    </row>
    <row r="51" spans="1:8" ht="171" x14ac:dyDescent="0.55000000000000004">
      <c r="A51" s="96" t="s">
        <v>348</v>
      </c>
      <c r="B51" s="172">
        <v>1</v>
      </c>
      <c r="C51" s="173" t="s">
        <v>423</v>
      </c>
      <c r="D51" s="174" t="s">
        <v>454</v>
      </c>
      <c r="E51" s="174" t="s">
        <v>501</v>
      </c>
      <c r="F51" s="22"/>
      <c r="G51" s="22"/>
      <c r="H51" s="22" t="s">
        <v>16</v>
      </c>
    </row>
    <row r="52" spans="1:8" ht="171" x14ac:dyDescent="0.55000000000000004">
      <c r="A52" s="96" t="s">
        <v>349</v>
      </c>
      <c r="B52" s="172">
        <v>1</v>
      </c>
      <c r="C52" s="173" t="s">
        <v>423</v>
      </c>
      <c r="D52" s="174" t="s">
        <v>457</v>
      </c>
      <c r="E52" s="178" t="s">
        <v>502</v>
      </c>
      <c r="F52" s="22"/>
      <c r="G52" s="22"/>
      <c r="H52" s="22" t="s">
        <v>16</v>
      </c>
    </row>
    <row r="53" spans="1:8" ht="156.75" x14ac:dyDescent="0.55000000000000004">
      <c r="A53" s="95" t="s">
        <v>350</v>
      </c>
      <c r="B53" s="172">
        <v>1</v>
      </c>
      <c r="C53" s="173" t="s">
        <v>423</v>
      </c>
      <c r="D53" s="174" t="s">
        <v>458</v>
      </c>
      <c r="E53" s="174" t="s">
        <v>503</v>
      </c>
      <c r="F53" s="22"/>
      <c r="G53" s="22"/>
      <c r="H53" s="22" t="s">
        <v>16</v>
      </c>
    </row>
    <row r="54" spans="1:8" ht="171" x14ac:dyDescent="0.55000000000000004">
      <c r="A54" s="95" t="s">
        <v>351</v>
      </c>
      <c r="B54" s="172">
        <v>1</v>
      </c>
      <c r="C54" s="173" t="s">
        <v>423</v>
      </c>
      <c r="D54" s="174" t="s">
        <v>459</v>
      </c>
      <c r="E54" s="174" t="s">
        <v>504</v>
      </c>
      <c r="F54" s="22"/>
      <c r="G54" s="22"/>
      <c r="H54" s="22" t="s">
        <v>16</v>
      </c>
    </row>
    <row r="55" spans="1:8" ht="171" x14ac:dyDescent="0.55000000000000004">
      <c r="A55" s="170" t="s">
        <v>352</v>
      </c>
      <c r="B55" s="172">
        <v>1</v>
      </c>
      <c r="C55" s="173" t="s">
        <v>423</v>
      </c>
      <c r="D55" s="174" t="s">
        <v>460</v>
      </c>
      <c r="E55" s="174" t="s">
        <v>505</v>
      </c>
      <c r="F55" s="22"/>
      <c r="G55" s="22"/>
      <c r="H55" s="22" t="s">
        <v>16</v>
      </c>
    </row>
    <row r="56" spans="1:8" ht="171" x14ac:dyDescent="0.55000000000000004">
      <c r="A56" s="171" t="s">
        <v>383</v>
      </c>
      <c r="B56" s="172">
        <v>1</v>
      </c>
      <c r="C56" s="173" t="s">
        <v>423</v>
      </c>
      <c r="D56" s="174" t="s">
        <v>461</v>
      </c>
      <c r="E56" s="180"/>
      <c r="F56" s="180" t="s">
        <v>506</v>
      </c>
      <c r="G56" s="22"/>
      <c r="H56" s="22" t="s">
        <v>16</v>
      </c>
    </row>
    <row r="57" spans="1:8" ht="171" x14ac:dyDescent="0.55000000000000004">
      <c r="A57" s="171" t="s">
        <v>384</v>
      </c>
      <c r="B57" s="172">
        <v>1</v>
      </c>
      <c r="C57" s="173" t="s">
        <v>423</v>
      </c>
      <c r="D57" s="179" t="s">
        <v>462</v>
      </c>
      <c r="E57" s="22"/>
      <c r="F57" s="22" t="s">
        <v>506</v>
      </c>
      <c r="G57" s="22"/>
      <c r="H57" s="22" t="s">
        <v>16</v>
      </c>
    </row>
    <row r="58" spans="1:8" ht="43.5" x14ac:dyDescent="0.55000000000000004">
      <c r="A58" s="33" t="s">
        <v>290</v>
      </c>
      <c r="C58" s="173" t="s">
        <v>423</v>
      </c>
      <c r="H58" s="22" t="s">
        <v>16</v>
      </c>
    </row>
    <row r="59" spans="1:8" x14ac:dyDescent="0.55000000000000004">
      <c r="A59" s="33"/>
    </row>
    <row r="61" spans="1:8" ht="15.75" x14ac:dyDescent="0.55000000000000004">
      <c r="A61" s="82" t="s">
        <v>260</v>
      </c>
      <c r="B61" s="83"/>
      <c r="C61" s="84"/>
    </row>
    <row r="62" spans="1:8" ht="15.75" x14ac:dyDescent="0.55000000000000004">
      <c r="A62" s="86" t="s">
        <v>542</v>
      </c>
      <c r="B62" s="86"/>
      <c r="C62" s="73"/>
    </row>
    <row r="63" spans="1:8" x14ac:dyDescent="0.55000000000000004">
      <c r="A63" s="27"/>
      <c r="B63" s="27"/>
    </row>
    <row r="69" spans="1:2" x14ac:dyDescent="0.55000000000000004">
      <c r="A69" s="4"/>
      <c r="B69" s="4"/>
    </row>
    <row r="70" spans="1:2" x14ac:dyDescent="0.55000000000000004">
      <c r="A70" s="4"/>
      <c r="B70" s="4"/>
    </row>
  </sheetData>
  <mergeCells count="3">
    <mergeCell ref="B7:C7"/>
    <mergeCell ref="D7:F7"/>
    <mergeCell ref="D27:D29"/>
  </mergeCells>
  <hyperlinks>
    <hyperlink ref="C9" r:id="rId1" xr:uid="{61F09F9D-AAB1-4BF1-A86C-177A723FBBD7}"/>
    <hyperlink ref="D25" r:id="rId2" xr:uid="{CF27EA7A-9075-4C9A-B66A-150499896F13}"/>
    <hyperlink ref="D40" r:id="rId3" xr:uid="{A6BC6E1D-1A28-422C-8858-FB14A225A659}"/>
    <hyperlink ref="D9" r:id="rId4" xr:uid="{820CCB07-90A4-40C6-89AA-645BA6F6D58A}"/>
    <hyperlink ref="D10" r:id="rId5" xr:uid="{DB7DF069-80DC-4E6B-A508-C24CA792550A}"/>
    <hyperlink ref="D37" r:id="rId6" xr:uid="{45AA58CD-40D9-4A90-959B-DDA8F47B6190}"/>
    <hyperlink ref="D24" r:id="rId7" xr:uid="{14D32887-19AB-4B45-AB09-7DC1C3BA7238}"/>
    <hyperlink ref="D45" r:id="rId8" display="https://ows.emodnet-humanactivities.eu/wms?LAYERS=bshcontiscables&amp;FORMAT=image/png&amp;TRANSPARENT=TRUE&amp;SERVICE=WMS&amp;VERSION=1.1.1&amp;REQUEST=GetMap&amp;STYLES=&amp;SRS=EPSG:4326&amp;BBOX=-30.4269,23.7383,42.3846,72.2793&amp;WIDTH=650&amp;HEIGHT=400" xr:uid="{037EF468-8B77-4F50-B23C-06CA7E5EB978}"/>
    <hyperlink ref="D51" r:id="rId9" xr:uid="{438E776C-E267-40C5-A597-67116A0D83F9}"/>
    <hyperlink ref="D48" r:id="rId10" xr:uid="{00E8ABC4-7C96-4A9C-8DA3-1A33F1A2E495}"/>
    <hyperlink ref="D49" r:id="rId11" xr:uid="{5B9AF616-24F5-4F1F-844E-AA07F56F0F65}"/>
    <hyperlink ref="D14" r:id="rId12" xr:uid="{EA1E3AFB-316E-4E00-A104-AE7616F096A8}"/>
    <hyperlink ref="D46" r:id="rId13" xr:uid="{FA87D078-07B2-476E-B030-8AD723B794E0}"/>
    <hyperlink ref="D47" r:id="rId14" xr:uid="{4D8B464B-71B4-490F-9828-D6F7DE6B2A61}"/>
    <hyperlink ref="D39" r:id="rId15" xr:uid="{3E33FFB3-78FE-4571-9255-72179FAE2C3A}"/>
    <hyperlink ref="D33" r:id="rId16" xr:uid="{D4FB9EA1-35C1-46A8-AAE3-89875349478E}"/>
    <hyperlink ref="D34" r:id="rId17" xr:uid="{98AAD351-9826-40CB-B153-B712BB349097}"/>
    <hyperlink ref="D19" r:id="rId18" xr:uid="{550448F1-ED54-40AE-A861-E39268A57FF8}"/>
    <hyperlink ref="D43" r:id="rId19" xr:uid="{BAC0961D-52B7-45A4-B20B-06CEF6E6A204}"/>
    <hyperlink ref="D12" r:id="rId20" xr:uid="{46A9F2F0-AA61-44F3-9577-2042C860C81D}"/>
    <hyperlink ref="D30" r:id="rId21" xr:uid="{B9D316EB-03E5-4BF6-97D1-D93E8CFAE23D}"/>
    <hyperlink ref="D27" r:id="rId22" xr:uid="{7B0D3181-4B3A-49CB-807A-61BBA1092776}"/>
    <hyperlink ref="D38" r:id="rId23" xr:uid="{6D9E8EB8-BDDC-4B53-AF23-38A91D4166A7}"/>
    <hyperlink ref="D31" r:id="rId24" xr:uid="{A08F16CB-69B7-4145-B42B-78063F309AE6}"/>
    <hyperlink ref="D41" r:id="rId25" xr:uid="{903C0D75-E955-487C-B478-6E876D213F68}"/>
    <hyperlink ref="D15" r:id="rId26" xr:uid="{29E9EB5A-AD58-461E-B7B8-E6B09655804F}"/>
    <hyperlink ref="D16" r:id="rId27" xr:uid="{4E964A2C-6933-46E3-BC57-5CC033A323BD}"/>
    <hyperlink ref="D55" r:id="rId28" xr:uid="{6A526C7C-E823-4FBD-86A5-F95390130F0B}"/>
    <hyperlink ref="D26" r:id="rId29" xr:uid="{B6FF1EBF-4AA3-438A-8B83-F13E64BE0A8B}"/>
    <hyperlink ref="D42" r:id="rId30" xr:uid="{ECECCB78-4562-401C-884E-265DA12CC7D3}"/>
    <hyperlink ref="D35" r:id="rId31" xr:uid="{CB9163FB-77BA-49DB-9545-2B28BBFDFE50}"/>
    <hyperlink ref="D32" r:id="rId32" xr:uid="{DFE6B3D8-DE9A-4CF1-A192-2A9BBBC38393}"/>
    <hyperlink ref="D17" r:id="rId33" xr:uid="{7AED9135-EBDB-46B1-8D9A-44C8EB98600A}"/>
    <hyperlink ref="D44" r:id="rId34" xr:uid="{BDEC41EC-40CE-4220-A1ED-1E32D80543ED}"/>
    <hyperlink ref="D36" r:id="rId35" xr:uid="{3D1D284C-EB63-4556-BE2D-A8B06FD46F91}"/>
    <hyperlink ref="D50" r:id="rId36" xr:uid="{EBFA516D-7B92-4A51-BB67-7CD5F74BFA16}"/>
    <hyperlink ref="D52" r:id="rId37" xr:uid="{00EF54EE-8C95-43AB-BEBA-420C4AEA6021}"/>
    <hyperlink ref="D53" r:id="rId38" xr:uid="{03FEF029-F43F-4BFB-8AA5-A827D8B0EFCC}"/>
    <hyperlink ref="D54" r:id="rId39" xr:uid="{5F04923B-2690-48F5-A450-CFE7218A8FBC}"/>
    <hyperlink ref="D57" r:id="rId40" xr:uid="{7CDB96D6-0730-4073-B8FA-DB3E9B3F46C4}"/>
    <hyperlink ref="D56" r:id="rId41" xr:uid="{249C5308-09D4-45E3-A8BE-22413471C6AE}"/>
    <hyperlink ref="E25" r:id="rId42" xr:uid="{1552CDEF-8ABB-453B-BF93-ECDE9C619C0A}"/>
    <hyperlink ref="E40" r:id="rId43" xr:uid="{923693FD-D74E-4D49-ABAC-AB6CDD1B924B}"/>
    <hyperlink ref="E10" r:id="rId44" xr:uid="{4F728D8D-E25D-48A1-A43D-BA081F030F17}"/>
    <hyperlink ref="E11" r:id="rId45" xr:uid="{96234552-9C94-4044-9D2D-695390301E51}"/>
    <hyperlink ref="E24" r:id="rId46" xr:uid="{DD5610F6-99F5-4EFB-BC21-4A8014D34D49}"/>
    <hyperlink ref="E45" r:id="rId47" display="https://ows.emodnet-humanactivities.eu/wfs?SERVICE=WFS&amp;VERSION=1.1.0&amp;request=GetFeature&amp;typeName=bshcontiscables&amp;OUTPUTFORMAT=json" xr:uid="{2A12E6A6-A0AF-47C5-9462-05711F8E52AF}"/>
    <hyperlink ref="E51" r:id="rId48" xr:uid="{698552F0-49BF-485C-AD08-E5AD6BA96D4C}"/>
    <hyperlink ref="E48" r:id="rId49" xr:uid="{E0A3968E-3F3A-4152-B984-35EFFC6355C7}"/>
    <hyperlink ref="E49" r:id="rId50" xr:uid="{BA3A1553-D9DB-4EC6-8F9B-0FC6CCB77ED7}"/>
    <hyperlink ref="E14" r:id="rId51" xr:uid="{D31ED989-49CD-4DF7-A284-65B1D824070C}"/>
    <hyperlink ref="E46" r:id="rId52" xr:uid="{6BF44A59-670B-48DF-BFC8-A91FA2661541}"/>
    <hyperlink ref="E47" r:id="rId53" xr:uid="{42039EE3-DFCE-4EE0-8B2E-6DB307E36CC2}"/>
    <hyperlink ref="E39" r:id="rId54" xr:uid="{9CE2590E-C3EE-4E14-A2E3-BD7B413DC1A8}"/>
    <hyperlink ref="E18" r:id="rId55" display="http://www.fao.org/figis/geoserver/area/ows?service=WFS&amp;request=GetFeature&amp;version=1.0.0&amp;typeName=area:FAO_AREAS&amp;outputFormat=SHAPE-ZIP" xr:uid="{37EE83E6-7BFB-4320-85FA-C8BE20DA292E}"/>
    <hyperlink ref="E33" r:id="rId56" xr:uid="{CF0053FE-9305-4120-96FD-60265B7662FA}"/>
    <hyperlink ref="E21" r:id="rId57" xr:uid="{A09E23B8-6219-4B11-A3CF-05520E222BFD}"/>
    <hyperlink ref="E20" r:id="rId58" xr:uid="{DB89C19B-2302-4BF9-A7B5-D89E336F4764}"/>
    <hyperlink ref="E34" r:id="rId59" xr:uid="{CEBF9254-E392-48C1-810B-FF64C5090855}"/>
    <hyperlink ref="E19" r:id="rId60" xr:uid="{69540B81-5AC5-4B90-A118-C5D61291981C}"/>
    <hyperlink ref="E43" r:id="rId61" xr:uid="{A9924BB4-525E-4F4B-86CF-4A3A56AAC176}"/>
    <hyperlink ref="E12" r:id="rId62" xr:uid="{A811B6C8-6278-466A-B7BC-1BCFB828DB69}"/>
    <hyperlink ref="E30" r:id="rId63" xr:uid="{6C258176-1854-4B88-995D-CAD333C7756E}"/>
    <hyperlink ref="E27" r:id="rId64" xr:uid="{CEDAD5D7-62BD-4471-AE46-BDB0802C7625}"/>
    <hyperlink ref="E28" r:id="rId65" xr:uid="{5469E22A-1409-4EC7-888B-C1D3962738B1}"/>
    <hyperlink ref="E29" r:id="rId66" xr:uid="{44B9532F-B421-43EE-A2F8-F83B1A0D20A3}"/>
    <hyperlink ref="E38" r:id="rId67" xr:uid="{801AEAD1-77F1-4C25-8D4E-778AAB2AD755}"/>
    <hyperlink ref="E31" r:id="rId68" xr:uid="{48822730-6602-423C-92B9-86F0307AE013}"/>
    <hyperlink ref="E41" r:id="rId69" xr:uid="{F2DA4167-F452-4D19-845A-9921C6EB4F5C}"/>
    <hyperlink ref="E15" r:id="rId70" xr:uid="{7345C7F3-560E-45EC-8CE8-B6232E451A2D}"/>
    <hyperlink ref="E16" r:id="rId71" xr:uid="{625EFE0D-E1F8-4977-BE74-1D4B013C0082}"/>
    <hyperlink ref="E55" r:id="rId72" xr:uid="{069DBB90-C181-4EA7-B8E9-0B7FE27FB865}"/>
    <hyperlink ref="E26" r:id="rId73" xr:uid="{80B7F86C-3AC1-4645-9D10-AEE1B706685B}"/>
    <hyperlink ref="E37" r:id="rId74" xr:uid="{DF240CF6-A8FA-450B-AE62-C226ED03CAE9}"/>
    <hyperlink ref="E42" r:id="rId75" xr:uid="{95E37E7F-7315-4EF1-816D-82849A3DA3D8}"/>
    <hyperlink ref="E35" r:id="rId76" xr:uid="{877E5C13-A805-4F25-A5A9-888E53851F52}"/>
    <hyperlink ref="E32" r:id="rId77" xr:uid="{AB1BD38F-A757-4DD4-9624-6F3C29635AFB}"/>
    <hyperlink ref="E17" r:id="rId78" xr:uid="{18CC1775-80D8-4781-84D6-D298CFD5E322}"/>
    <hyperlink ref="E44" r:id="rId79" xr:uid="{C95D3AF5-1714-438B-80C7-7DDE377BD0D6}"/>
    <hyperlink ref="E36" r:id="rId80" xr:uid="{E3B5533F-5253-4ABE-A7B4-81732FE98B95}"/>
    <hyperlink ref="E50" r:id="rId81" xr:uid="{62E25F23-CE22-4974-80F4-0A6355463778}"/>
    <hyperlink ref="E52" r:id="rId82" xr:uid="{0C0FB327-B254-4C2F-9B39-B80DAD464414}"/>
    <hyperlink ref="E53" r:id="rId83" xr:uid="{DC87226D-7D3E-48E3-B262-2BDCEF6F9DF2}"/>
    <hyperlink ref="E54" r:id="rId84" xr:uid="{A9053F82-F793-46C4-B0A3-37B31A3DA642}"/>
    <hyperlink ref="E9" r:id="rId85" xr:uid="{9CB2362B-1DC3-4951-95FE-82062D7EA62F}"/>
  </hyperlinks>
  <pageMargins left="0.7" right="0.7" top="0.75" bottom="0.75" header="0.3" footer="0.3"/>
  <pageSetup paperSize="9" scale="94" orientation="landscape" horizontalDpi="4294967293" r:id="rId8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zoomScale="80" zoomScaleNormal="80" workbookViewId="0">
      <selection activeCell="A3" sqref="A3"/>
    </sheetView>
  </sheetViews>
  <sheetFormatPr defaultRowHeight="14.25" x14ac:dyDescent="0.45"/>
  <sheetData>
    <row r="1" spans="1:1" ht="17.25" x14ac:dyDescent="0.6">
      <c r="A1" s="6" t="s">
        <v>270</v>
      </c>
    </row>
    <row r="3" spans="1:1" ht="15" x14ac:dyDescent="0.55000000000000004">
      <c r="A3" s="70" t="s">
        <v>178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11"/>
  <sheetViews>
    <sheetView topLeftCell="A82" zoomScale="70" zoomScaleNormal="70" workbookViewId="0">
      <selection activeCell="J91" sqref="J91"/>
    </sheetView>
  </sheetViews>
  <sheetFormatPr defaultColWidth="9.1328125" defaultRowHeight="15" x14ac:dyDescent="0.55000000000000004"/>
  <cols>
    <col min="1" max="1" width="27.59765625" style="8" customWidth="1"/>
    <col min="2" max="2" width="26.1328125" style="8" customWidth="1"/>
    <col min="3" max="3" width="25.3984375" style="8" customWidth="1"/>
    <col min="4" max="4" width="24.86328125" style="8" customWidth="1"/>
    <col min="5" max="5" width="18.3984375" style="8" customWidth="1"/>
    <col min="6" max="6" width="17.59765625" style="8" customWidth="1"/>
    <col min="7" max="16384" width="9.1328125" style="8"/>
  </cols>
  <sheetData>
    <row r="1" spans="1:6" s="63" customFormat="1" x14ac:dyDescent="0.55000000000000004">
      <c r="A1" s="233" t="s">
        <v>295</v>
      </c>
      <c r="B1" s="230"/>
      <c r="C1" s="230"/>
      <c r="D1" s="230"/>
      <c r="E1" s="230"/>
      <c r="F1" s="230"/>
    </row>
    <row r="2" spans="1:6" ht="17.25" x14ac:dyDescent="0.6">
      <c r="A2" s="211" t="s">
        <v>249</v>
      </c>
      <c r="B2" s="208"/>
      <c r="C2" s="208"/>
      <c r="D2" s="208"/>
      <c r="E2" s="208"/>
      <c r="F2" s="208"/>
    </row>
    <row r="3" spans="1:6" x14ac:dyDescent="0.55000000000000004">
      <c r="A3" s="233" t="s">
        <v>292</v>
      </c>
      <c r="B3" s="208"/>
      <c r="C3" s="208"/>
      <c r="D3" s="208"/>
      <c r="E3" s="208"/>
      <c r="F3" s="208"/>
    </row>
    <row r="4" spans="1:6" s="73" customFormat="1" ht="15.75" x14ac:dyDescent="0.55000000000000004">
      <c r="A4" s="233" t="s">
        <v>293</v>
      </c>
      <c r="B4" s="234"/>
      <c r="C4" s="234"/>
      <c r="D4" s="234"/>
      <c r="E4" s="234"/>
      <c r="F4" s="234"/>
    </row>
    <row r="5" spans="1:6" ht="15" customHeight="1" x14ac:dyDescent="0.55000000000000004">
      <c r="A5" s="232" t="s">
        <v>34</v>
      </c>
      <c r="B5" s="232" t="s">
        <v>35</v>
      </c>
      <c r="C5" s="208"/>
      <c r="D5" s="208"/>
      <c r="E5" s="208"/>
      <c r="F5" s="208"/>
    </row>
    <row r="6" spans="1:6" ht="20.45" customHeight="1" x14ac:dyDescent="0.55000000000000004">
      <c r="A6" s="207">
        <v>44013</v>
      </c>
      <c r="B6" s="223" t="s">
        <v>10</v>
      </c>
      <c r="C6" s="208"/>
      <c r="D6" s="208"/>
      <c r="E6" s="208"/>
      <c r="F6" s="221"/>
    </row>
    <row r="7" spans="1:6" ht="30" x14ac:dyDescent="0.55000000000000004">
      <c r="A7" s="209" t="s">
        <v>308</v>
      </c>
      <c r="B7" s="210" t="s">
        <v>31</v>
      </c>
      <c r="C7" s="210" t="s">
        <v>52</v>
      </c>
      <c r="D7" s="210" t="s">
        <v>54</v>
      </c>
      <c r="E7" s="208"/>
      <c r="F7" s="208"/>
    </row>
    <row r="8" spans="1:6" ht="30" x14ac:dyDescent="0.55000000000000004">
      <c r="A8" s="217" t="s">
        <v>512</v>
      </c>
      <c r="B8" s="223" t="s">
        <v>274</v>
      </c>
      <c r="C8" s="223">
        <v>560</v>
      </c>
      <c r="D8" s="223">
        <v>564</v>
      </c>
      <c r="E8" s="208"/>
      <c r="F8" s="208"/>
    </row>
    <row r="9" spans="1:6" x14ac:dyDescent="0.55000000000000004">
      <c r="A9" s="217"/>
      <c r="B9" s="223"/>
      <c r="C9" s="223"/>
      <c r="D9" s="223"/>
      <c r="E9" s="208"/>
      <c r="F9" s="208"/>
    </row>
    <row r="10" spans="1:6" ht="30" x14ac:dyDescent="0.55000000000000004">
      <c r="A10" s="219" t="s">
        <v>53</v>
      </c>
      <c r="B10" s="210" t="s">
        <v>55</v>
      </c>
      <c r="C10" s="210" t="s">
        <v>56</v>
      </c>
      <c r="D10" s="210"/>
      <c r="E10" s="208"/>
      <c r="F10" s="208"/>
    </row>
    <row r="11" spans="1:6" x14ac:dyDescent="0.55000000000000004">
      <c r="A11" s="216" t="s">
        <v>298</v>
      </c>
      <c r="B11" s="242">
        <v>0.57169999999999999</v>
      </c>
      <c r="C11" s="214"/>
      <c r="D11" s="218"/>
      <c r="E11" s="208"/>
      <c r="F11" s="208"/>
    </row>
    <row r="12" spans="1:6" ht="30" x14ac:dyDescent="0.55000000000000004">
      <c r="A12" s="216" t="s">
        <v>299</v>
      </c>
      <c r="B12" s="242">
        <v>6.5100000000000005E-2</v>
      </c>
      <c r="C12" s="214"/>
      <c r="D12" s="218"/>
      <c r="E12" s="208"/>
      <c r="F12" s="208"/>
    </row>
    <row r="13" spans="1:6" x14ac:dyDescent="0.55000000000000004">
      <c r="A13" s="216" t="s">
        <v>543</v>
      </c>
      <c r="B13" s="242">
        <v>0.27750000000000002</v>
      </c>
      <c r="C13" s="214"/>
      <c r="D13" s="218"/>
      <c r="E13" s="208"/>
      <c r="F13" s="208"/>
    </row>
    <row r="14" spans="1:6" x14ac:dyDescent="0.55000000000000004">
      <c r="A14" s="216" t="s">
        <v>301</v>
      </c>
      <c r="B14" s="242">
        <v>2.7199999999999998E-2</v>
      </c>
      <c r="C14" s="214"/>
      <c r="D14" s="218"/>
      <c r="E14" s="208"/>
      <c r="F14" s="208"/>
    </row>
    <row r="15" spans="1:6" x14ac:dyDescent="0.55000000000000004">
      <c r="A15" s="216" t="s">
        <v>264</v>
      </c>
      <c r="B15" s="242">
        <v>5.8500000000000003E-2</v>
      </c>
      <c r="C15" s="214"/>
      <c r="D15" s="218"/>
      <c r="E15" s="208"/>
      <c r="F15" s="208"/>
    </row>
    <row r="16" spans="1:6" x14ac:dyDescent="0.55000000000000004">
      <c r="A16" s="216"/>
      <c r="B16" s="242"/>
      <c r="C16" s="214"/>
      <c r="D16" s="218"/>
      <c r="E16" s="208"/>
      <c r="F16" s="227"/>
    </row>
    <row r="17" spans="1:6" x14ac:dyDescent="0.55000000000000004">
      <c r="A17" s="216"/>
      <c r="B17" s="242"/>
      <c r="C17" s="214"/>
      <c r="D17" s="218"/>
      <c r="E17" s="208"/>
      <c r="F17" s="227"/>
    </row>
    <row r="18" spans="1:6" x14ac:dyDescent="0.55000000000000004">
      <c r="A18" s="216"/>
      <c r="B18" s="242"/>
      <c r="C18" s="214"/>
      <c r="D18" s="218"/>
      <c r="E18" s="208"/>
      <c r="F18" s="227"/>
    </row>
    <row r="19" spans="1:6" x14ac:dyDescent="0.55000000000000004">
      <c r="A19" s="216"/>
      <c r="B19" s="242"/>
      <c r="C19" s="214"/>
      <c r="D19" s="218"/>
      <c r="E19" s="208"/>
      <c r="F19" s="208"/>
    </row>
    <row r="20" spans="1:6" x14ac:dyDescent="0.55000000000000004">
      <c r="A20" s="219" t="s">
        <v>157</v>
      </c>
      <c r="B20" s="210" t="s">
        <v>59</v>
      </c>
      <c r="C20" s="214"/>
      <c r="D20" s="218"/>
      <c r="E20" s="208"/>
      <c r="F20" s="208"/>
    </row>
    <row r="21" spans="1:6" x14ac:dyDescent="0.55000000000000004">
      <c r="A21" s="222" t="s">
        <v>182</v>
      </c>
      <c r="B21" s="243">
        <v>1.3972299999999999E-4</v>
      </c>
      <c r="C21" s="215"/>
      <c r="D21" s="218"/>
      <c r="E21" s="208"/>
      <c r="F21" s="208"/>
    </row>
    <row r="22" spans="1:6" x14ac:dyDescent="0.55000000000000004">
      <c r="A22" s="222" t="s">
        <v>183</v>
      </c>
      <c r="B22" s="243">
        <v>0</v>
      </c>
      <c r="C22" s="215"/>
      <c r="D22" s="218"/>
      <c r="E22" s="208"/>
      <c r="F22" s="208"/>
    </row>
    <row r="23" spans="1:6" x14ac:dyDescent="0.55000000000000004">
      <c r="A23" s="222" t="s">
        <v>184</v>
      </c>
      <c r="B23" s="243">
        <v>0</v>
      </c>
      <c r="C23" s="215"/>
      <c r="D23" s="218"/>
      <c r="E23" s="208"/>
      <c r="F23" s="208"/>
    </row>
    <row r="24" spans="1:6" x14ac:dyDescent="0.55000000000000004">
      <c r="A24" s="222" t="s">
        <v>185</v>
      </c>
      <c r="B24" s="243">
        <v>0</v>
      </c>
      <c r="C24" s="215"/>
      <c r="D24" s="218"/>
      <c r="E24" s="208"/>
      <c r="F24" s="208"/>
    </row>
    <row r="25" spans="1:6" x14ac:dyDescent="0.55000000000000004">
      <c r="A25" s="222" t="s">
        <v>186</v>
      </c>
      <c r="B25" s="243">
        <v>2.9341900000000001E-3</v>
      </c>
      <c r="C25" s="215"/>
      <c r="D25" s="218"/>
      <c r="E25" s="208"/>
      <c r="F25" s="208"/>
    </row>
    <row r="26" spans="1:6" x14ac:dyDescent="0.55000000000000004">
      <c r="A26" s="222" t="s">
        <v>187</v>
      </c>
      <c r="B26" s="243">
        <v>0</v>
      </c>
      <c r="C26" s="215"/>
      <c r="D26" s="218"/>
      <c r="E26" s="208"/>
      <c r="F26" s="208"/>
    </row>
    <row r="27" spans="1:6" x14ac:dyDescent="0.55000000000000004">
      <c r="A27" s="222" t="s">
        <v>188</v>
      </c>
      <c r="B27" s="243">
        <v>6.9861700000000001E-4</v>
      </c>
      <c r="C27" s="215"/>
      <c r="D27" s="218"/>
      <c r="E27" s="208"/>
      <c r="F27" s="208"/>
    </row>
    <row r="28" spans="1:6" x14ac:dyDescent="0.55000000000000004">
      <c r="A28" s="222" t="s">
        <v>189</v>
      </c>
      <c r="B28" s="243">
        <v>1.0618974E-2</v>
      </c>
      <c r="C28" s="215"/>
      <c r="D28" s="218"/>
      <c r="E28" s="208"/>
      <c r="F28" s="208"/>
    </row>
    <row r="29" spans="1:6" x14ac:dyDescent="0.55000000000000004">
      <c r="A29" s="222" t="s">
        <v>190</v>
      </c>
      <c r="B29" s="243">
        <v>2.79447E-4</v>
      </c>
      <c r="C29" s="215"/>
      <c r="D29" s="218"/>
      <c r="E29" s="208"/>
      <c r="F29" s="208"/>
    </row>
    <row r="30" spans="1:6" x14ac:dyDescent="0.55000000000000004">
      <c r="A30" s="222" t="s">
        <v>191</v>
      </c>
      <c r="B30" s="243">
        <v>5.1697640000000003E-3</v>
      </c>
      <c r="C30" s="215"/>
      <c r="D30" s="218"/>
      <c r="E30" s="208"/>
      <c r="F30" s="208"/>
    </row>
    <row r="31" spans="1:6" x14ac:dyDescent="0.55000000000000004">
      <c r="A31" s="222" t="s">
        <v>192</v>
      </c>
      <c r="B31" s="243">
        <v>6.9861700000000001E-4</v>
      </c>
      <c r="C31" s="215"/>
      <c r="D31" s="218"/>
      <c r="E31" s="208"/>
      <c r="F31" s="208"/>
    </row>
    <row r="32" spans="1:6" x14ac:dyDescent="0.55000000000000004">
      <c r="A32" s="222" t="s">
        <v>193</v>
      </c>
      <c r="B32" s="243">
        <v>3.493084E-3</v>
      </c>
      <c r="C32" s="215"/>
      <c r="D32" s="218"/>
      <c r="E32" s="208"/>
      <c r="F32" s="208"/>
    </row>
    <row r="33" spans="1:4" x14ac:dyDescent="0.55000000000000004">
      <c r="A33" s="222" t="s">
        <v>194</v>
      </c>
      <c r="B33" s="243">
        <v>5.0719575000000003E-2</v>
      </c>
      <c r="C33" s="215"/>
      <c r="D33" s="218"/>
    </row>
    <row r="34" spans="1:4" x14ac:dyDescent="0.55000000000000004">
      <c r="A34" s="222" t="s">
        <v>195</v>
      </c>
      <c r="B34" s="243">
        <v>2.7385776000000001E-2</v>
      </c>
      <c r="C34" s="215"/>
      <c r="D34" s="218"/>
    </row>
    <row r="35" spans="1:4" x14ac:dyDescent="0.55000000000000004">
      <c r="A35" s="222" t="s">
        <v>196</v>
      </c>
      <c r="B35" s="243">
        <v>1.3832611E-2</v>
      </c>
      <c r="C35" s="215"/>
      <c r="D35" s="218"/>
    </row>
    <row r="36" spans="1:4" x14ac:dyDescent="0.55000000000000004">
      <c r="A36" s="222" t="s">
        <v>197</v>
      </c>
      <c r="B36" s="243">
        <v>0</v>
      </c>
      <c r="C36" s="215"/>
      <c r="D36" s="218"/>
    </row>
    <row r="37" spans="1:4" x14ac:dyDescent="0.55000000000000004">
      <c r="A37" s="222" t="s">
        <v>198</v>
      </c>
      <c r="B37" s="243">
        <v>4.1917000000000001E-4</v>
      </c>
      <c r="C37" s="215"/>
      <c r="D37" s="218"/>
    </row>
    <row r="38" spans="1:4" x14ac:dyDescent="0.55000000000000004">
      <c r="A38" s="222" t="s">
        <v>199</v>
      </c>
      <c r="B38" s="243">
        <v>0</v>
      </c>
      <c r="C38" s="215"/>
      <c r="D38" s="218"/>
    </row>
    <row r="39" spans="1:4" x14ac:dyDescent="0.55000000000000004">
      <c r="A39" s="222" t="s">
        <v>200</v>
      </c>
      <c r="B39" s="243">
        <v>2.5150200000000002E-3</v>
      </c>
      <c r="C39" s="215"/>
      <c r="D39" s="218"/>
    </row>
    <row r="40" spans="1:4" x14ac:dyDescent="0.55000000000000004">
      <c r="A40" s="222" t="s">
        <v>201</v>
      </c>
      <c r="B40" s="243">
        <v>7.4332820999999993E-2</v>
      </c>
      <c r="C40" s="215"/>
      <c r="D40" s="218"/>
    </row>
    <row r="41" spans="1:4" x14ac:dyDescent="0.55000000000000004">
      <c r="A41" s="222" t="s">
        <v>202</v>
      </c>
      <c r="B41" s="243">
        <v>4.1917000000000001E-4</v>
      </c>
      <c r="C41" s="215"/>
      <c r="D41" s="218"/>
    </row>
    <row r="42" spans="1:4" x14ac:dyDescent="0.55000000000000004">
      <c r="A42" s="222" t="s">
        <v>203</v>
      </c>
      <c r="B42" s="243">
        <v>0</v>
      </c>
      <c r="C42" s="215"/>
      <c r="D42" s="218"/>
    </row>
    <row r="43" spans="1:4" x14ac:dyDescent="0.55000000000000004">
      <c r="A43" s="222" t="s">
        <v>204</v>
      </c>
      <c r="B43" s="243">
        <v>4.1917000000000001E-4</v>
      </c>
      <c r="C43" s="215"/>
      <c r="D43" s="218"/>
    </row>
    <row r="44" spans="1:4" x14ac:dyDescent="0.55000000000000004">
      <c r="A44" s="222" t="s">
        <v>205</v>
      </c>
      <c r="B44" s="243">
        <v>0</v>
      </c>
      <c r="C44" s="215"/>
      <c r="D44" s="218"/>
    </row>
    <row r="45" spans="1:4" x14ac:dyDescent="0.55000000000000004">
      <c r="A45" s="222" t="s">
        <v>206</v>
      </c>
      <c r="B45" s="243">
        <v>1.3972299999999999E-4</v>
      </c>
      <c r="C45" s="215"/>
      <c r="D45" s="218"/>
    </row>
    <row r="46" spans="1:4" x14ac:dyDescent="0.55000000000000004">
      <c r="A46" s="222" t="s">
        <v>207</v>
      </c>
      <c r="B46" s="243">
        <v>0</v>
      </c>
      <c r="C46" s="215"/>
      <c r="D46" s="218"/>
    </row>
    <row r="47" spans="1:4" x14ac:dyDescent="0.55000000000000004">
      <c r="A47" s="222" t="s">
        <v>208</v>
      </c>
      <c r="B47" s="243">
        <v>0</v>
      </c>
      <c r="C47" s="215"/>
      <c r="D47" s="218"/>
    </row>
    <row r="48" spans="1:4" x14ac:dyDescent="0.55000000000000004">
      <c r="A48" s="222" t="s">
        <v>209</v>
      </c>
      <c r="B48" s="243">
        <v>0</v>
      </c>
      <c r="C48" s="215"/>
      <c r="D48" s="218"/>
    </row>
    <row r="49" spans="1:4" x14ac:dyDescent="0.55000000000000004">
      <c r="A49" s="222" t="s">
        <v>210</v>
      </c>
      <c r="B49" s="243">
        <v>1.8862652000000001E-2</v>
      </c>
      <c r="C49" s="215"/>
      <c r="D49" s="218"/>
    </row>
    <row r="50" spans="1:4" x14ac:dyDescent="0.55000000000000004">
      <c r="A50" s="222" t="s">
        <v>211</v>
      </c>
      <c r="B50" s="243">
        <v>1.3972299999999999E-4</v>
      </c>
      <c r="C50" s="215"/>
      <c r="D50" s="218"/>
    </row>
    <row r="51" spans="1:4" x14ac:dyDescent="0.55000000000000004">
      <c r="A51" s="222" t="s">
        <v>212</v>
      </c>
      <c r="B51" s="243">
        <v>4.051977E-3</v>
      </c>
      <c r="C51" s="215"/>
      <c r="D51" s="218"/>
    </row>
    <row r="52" spans="1:4" x14ac:dyDescent="0.55000000000000004">
      <c r="A52" s="222" t="s">
        <v>213</v>
      </c>
      <c r="B52" s="243">
        <v>8.2436780000000008E-3</v>
      </c>
      <c r="C52" s="215"/>
      <c r="D52" s="218"/>
    </row>
    <row r="53" spans="1:4" x14ac:dyDescent="0.55000000000000004">
      <c r="A53" s="222" t="s">
        <v>214</v>
      </c>
      <c r="B53" s="243">
        <v>1.5229845000000001E-2</v>
      </c>
      <c r="C53" s="215"/>
      <c r="D53" s="218"/>
    </row>
    <row r="54" spans="1:4" x14ac:dyDescent="0.55000000000000004">
      <c r="A54" s="222" t="s">
        <v>215</v>
      </c>
      <c r="B54" s="243">
        <v>4.7505940000000003E-3</v>
      </c>
      <c r="C54" s="215"/>
      <c r="D54" s="218"/>
    </row>
    <row r="55" spans="1:4" x14ac:dyDescent="0.55000000000000004">
      <c r="A55" s="222" t="s">
        <v>216</v>
      </c>
      <c r="B55" s="243">
        <v>4.7505940000000003E-3</v>
      </c>
      <c r="C55" s="215"/>
      <c r="D55" s="218"/>
    </row>
    <row r="56" spans="1:4" x14ac:dyDescent="0.55000000000000004">
      <c r="A56" s="222" t="s">
        <v>217</v>
      </c>
      <c r="B56" s="243">
        <v>0</v>
      </c>
      <c r="C56" s="215"/>
      <c r="D56" s="218"/>
    </row>
    <row r="57" spans="1:4" x14ac:dyDescent="0.55000000000000004">
      <c r="A57" s="222" t="s">
        <v>218</v>
      </c>
      <c r="B57" s="243">
        <v>4.1917000000000001E-4</v>
      </c>
      <c r="C57" s="215"/>
      <c r="D57" s="218"/>
    </row>
    <row r="58" spans="1:4" x14ac:dyDescent="0.55000000000000004">
      <c r="A58" s="222" t="s">
        <v>219</v>
      </c>
      <c r="B58" s="243">
        <v>4.1917000000000001E-4</v>
      </c>
      <c r="C58" s="215"/>
      <c r="D58" s="218"/>
    </row>
    <row r="59" spans="1:4" x14ac:dyDescent="0.55000000000000004">
      <c r="A59" s="222" t="s">
        <v>220</v>
      </c>
      <c r="B59" s="243">
        <v>9.7806299999999994E-4</v>
      </c>
      <c r="C59" s="215"/>
      <c r="D59" s="218"/>
    </row>
    <row r="60" spans="1:4" x14ac:dyDescent="0.55000000000000004">
      <c r="A60" s="222" t="s">
        <v>221</v>
      </c>
      <c r="B60" s="243">
        <v>6.0779656000000001E-2</v>
      </c>
      <c r="C60" s="215"/>
      <c r="D60" s="218"/>
    </row>
    <row r="61" spans="1:4" x14ac:dyDescent="0.55000000000000004">
      <c r="A61" s="222" t="s">
        <v>222</v>
      </c>
      <c r="B61" s="243">
        <v>1.0479251E-2</v>
      </c>
      <c r="C61" s="215"/>
      <c r="D61" s="218"/>
    </row>
    <row r="62" spans="1:4" x14ac:dyDescent="0.55000000000000004">
      <c r="A62" s="222" t="s">
        <v>223</v>
      </c>
      <c r="B62" s="243">
        <v>8.3834000000000003E-4</v>
      </c>
      <c r="C62" s="215"/>
      <c r="D62" s="218"/>
    </row>
    <row r="63" spans="1:4" x14ac:dyDescent="0.55000000000000004">
      <c r="A63" s="222" t="s">
        <v>224</v>
      </c>
      <c r="B63" s="243">
        <v>0</v>
      </c>
      <c r="C63" s="215"/>
      <c r="D63" s="218"/>
    </row>
    <row r="64" spans="1:4" x14ac:dyDescent="0.55000000000000004">
      <c r="A64" s="222" t="s">
        <v>225</v>
      </c>
      <c r="B64" s="243">
        <v>0.196870197</v>
      </c>
      <c r="C64" s="215"/>
      <c r="D64" s="218"/>
    </row>
    <row r="65" spans="1:5" x14ac:dyDescent="0.55000000000000004">
      <c r="A65" s="222" t="s">
        <v>158</v>
      </c>
      <c r="B65" s="243">
        <v>0.03</v>
      </c>
      <c r="C65" s="215"/>
      <c r="D65" s="218"/>
      <c r="E65" s="208"/>
    </row>
    <row r="66" spans="1:5" x14ac:dyDescent="0.55000000000000004">
      <c r="A66" s="222" t="s">
        <v>159</v>
      </c>
      <c r="B66" s="243">
        <v>0.404499092</v>
      </c>
      <c r="C66" s="215"/>
      <c r="D66" s="218"/>
      <c r="E66" s="208"/>
    </row>
    <row r="67" spans="1:5" x14ac:dyDescent="0.55000000000000004">
      <c r="A67" s="222" t="s">
        <v>286</v>
      </c>
      <c r="B67" s="243">
        <v>5.0000000000000001E-3</v>
      </c>
      <c r="C67" s="215"/>
      <c r="D67" s="218"/>
      <c r="E67" s="208"/>
    </row>
    <row r="68" spans="1:5" x14ac:dyDescent="0.55000000000000004">
      <c r="A68" s="222" t="s">
        <v>160</v>
      </c>
      <c r="B68" s="243">
        <v>3.7725300000000001E-3</v>
      </c>
      <c r="C68" s="215"/>
      <c r="D68" s="218"/>
      <c r="E68" s="208"/>
    </row>
    <row r="69" spans="1:5" x14ac:dyDescent="0.55000000000000004">
      <c r="A69" s="222" t="s">
        <v>161</v>
      </c>
      <c r="B69" s="243">
        <v>3.0739140000000001E-3</v>
      </c>
      <c r="C69" s="215"/>
      <c r="D69" s="218"/>
      <c r="E69" s="208"/>
    </row>
    <row r="70" spans="1:5" x14ac:dyDescent="0.55000000000000004">
      <c r="A70" s="222"/>
      <c r="B70" s="243"/>
      <c r="C70" s="215"/>
      <c r="D70" s="218"/>
      <c r="E70" s="208"/>
    </row>
    <row r="71" spans="1:5" x14ac:dyDescent="0.55000000000000004">
      <c r="A71" s="212" t="s">
        <v>156</v>
      </c>
      <c r="B71" s="208"/>
      <c r="C71" s="208"/>
      <c r="D71" s="208"/>
      <c r="E71" s="208"/>
    </row>
    <row r="72" spans="1:5" x14ac:dyDescent="0.55000000000000004">
      <c r="A72" s="212" t="s">
        <v>267</v>
      </c>
      <c r="B72" s="208"/>
      <c r="C72" s="208"/>
      <c r="D72" s="208"/>
      <c r="E72" s="208"/>
    </row>
    <row r="73" spans="1:5" x14ac:dyDescent="0.55000000000000004">
      <c r="A73" s="212" t="s">
        <v>57</v>
      </c>
      <c r="B73" s="208"/>
      <c r="C73" s="208"/>
      <c r="D73" s="208"/>
      <c r="E73" s="208"/>
    </row>
    <row r="74" spans="1:5" x14ac:dyDescent="0.55000000000000004">
      <c r="A74" s="212" t="s">
        <v>58</v>
      </c>
      <c r="B74" s="208"/>
      <c r="C74" s="208"/>
      <c r="D74" s="208"/>
      <c r="E74" s="208"/>
    </row>
    <row r="75" spans="1:5" x14ac:dyDescent="0.55000000000000004">
      <c r="A75" s="220" t="s">
        <v>162</v>
      </c>
      <c r="B75" s="208"/>
      <c r="C75" s="208"/>
      <c r="D75" s="208"/>
      <c r="E75" s="208"/>
    </row>
    <row r="76" spans="1:5" x14ac:dyDescent="0.55000000000000004">
      <c r="A76" s="220" t="s">
        <v>163</v>
      </c>
      <c r="B76" s="208"/>
      <c r="C76" s="208"/>
      <c r="D76" s="208"/>
      <c r="E76" s="208"/>
    </row>
    <row r="77" spans="1:5" x14ac:dyDescent="0.55000000000000004">
      <c r="A77" s="220"/>
      <c r="B77" s="208"/>
      <c r="C77" s="208"/>
      <c r="D77" s="208"/>
      <c r="E77" s="208"/>
    </row>
    <row r="79" spans="1:5" ht="17.25" x14ac:dyDescent="0.6">
      <c r="A79" s="211" t="s">
        <v>155</v>
      </c>
      <c r="B79" s="235"/>
      <c r="C79" s="235"/>
      <c r="D79" s="235"/>
      <c r="E79" s="235"/>
    </row>
    <row r="80" spans="1:5" s="73" customFormat="1" ht="15.75" x14ac:dyDescent="0.55000000000000004">
      <c r="A80" s="233" t="s">
        <v>278</v>
      </c>
      <c r="B80" s="234"/>
      <c r="C80" s="234"/>
      <c r="D80" s="234"/>
      <c r="E80" s="234"/>
    </row>
    <row r="81" spans="1:5" ht="15" customHeight="1" x14ac:dyDescent="0.55000000000000004">
      <c r="A81" s="232" t="s">
        <v>34</v>
      </c>
      <c r="B81" s="232" t="s">
        <v>35</v>
      </c>
      <c r="C81" s="208"/>
      <c r="D81" s="235"/>
      <c r="E81" s="235"/>
    </row>
    <row r="82" spans="1:5" ht="15.75" x14ac:dyDescent="0.55000000000000004">
      <c r="A82" s="207">
        <v>44013</v>
      </c>
      <c r="B82" s="223" t="s">
        <v>10</v>
      </c>
      <c r="C82" s="208"/>
      <c r="D82" s="235"/>
      <c r="E82" s="235"/>
    </row>
    <row r="83" spans="1:5" s="213" customFormat="1" ht="15.75" x14ac:dyDescent="0.55000000000000004">
      <c r="A83" s="212"/>
      <c r="B83" s="235"/>
      <c r="C83" s="235"/>
      <c r="D83" s="235"/>
      <c r="E83" s="235"/>
    </row>
    <row r="84" spans="1:5" s="213" customFormat="1" ht="15.75" x14ac:dyDescent="0.55000000000000004">
      <c r="A84" s="212"/>
      <c r="B84" s="235"/>
      <c r="C84" s="235"/>
      <c r="D84" s="235"/>
      <c r="E84" s="235"/>
    </row>
    <row r="85" spans="1:5" s="213" customFormat="1" ht="15.75" x14ac:dyDescent="0.55000000000000004">
      <c r="A85" s="212"/>
      <c r="B85" s="235"/>
      <c r="C85" s="235"/>
      <c r="D85" s="235"/>
      <c r="E85" s="235"/>
    </row>
    <row r="86" spans="1:5" s="213" customFormat="1" ht="15.75" x14ac:dyDescent="0.55000000000000004">
      <c r="A86" s="212"/>
      <c r="B86" s="235"/>
      <c r="C86" s="235"/>
      <c r="D86" s="235"/>
      <c r="E86" s="235"/>
    </row>
    <row r="87" spans="1:5" s="213" customFormat="1" ht="15.75" x14ac:dyDescent="0.55000000000000004">
      <c r="A87" s="212"/>
      <c r="B87" s="235"/>
      <c r="C87" s="235"/>
      <c r="D87" s="235"/>
      <c r="E87" s="235"/>
    </row>
    <row r="88" spans="1:5" s="213" customFormat="1" ht="15.75" x14ac:dyDescent="0.55000000000000004">
      <c r="A88" s="212"/>
      <c r="B88" s="235"/>
      <c r="C88" s="235"/>
      <c r="D88" s="235"/>
      <c r="E88" s="235"/>
    </row>
    <row r="89" spans="1:5" s="213" customFormat="1" ht="15.75" x14ac:dyDescent="0.55000000000000004">
      <c r="A89" s="212"/>
      <c r="B89" s="235"/>
      <c r="C89" s="235"/>
      <c r="D89" s="235"/>
      <c r="E89" s="235"/>
    </row>
    <row r="90" spans="1:5" s="213" customFormat="1" ht="15.75" x14ac:dyDescent="0.55000000000000004">
      <c r="A90" s="212"/>
      <c r="B90" s="235"/>
      <c r="C90" s="235"/>
      <c r="D90" s="235"/>
      <c r="E90" s="235"/>
    </row>
    <row r="91" spans="1:5" s="213" customFormat="1" ht="15.75" x14ac:dyDescent="0.55000000000000004">
      <c r="A91" s="212"/>
      <c r="B91" s="235"/>
      <c r="C91" s="235"/>
      <c r="D91" s="235"/>
      <c r="E91" s="235"/>
    </row>
    <row r="92" spans="1:5" s="213" customFormat="1" ht="15.75" x14ac:dyDescent="0.55000000000000004">
      <c r="A92" s="212"/>
      <c r="B92" s="235"/>
      <c r="C92" s="235"/>
      <c r="D92" s="235"/>
      <c r="E92" s="235"/>
    </row>
    <row r="93" spans="1:5" s="213" customFormat="1" ht="15.75" x14ac:dyDescent="0.55000000000000004">
      <c r="A93" s="212"/>
      <c r="B93" s="235"/>
      <c r="C93" s="235"/>
      <c r="D93" s="235"/>
      <c r="E93" s="235"/>
    </row>
    <row r="94" spans="1:5" s="213" customFormat="1" ht="15.75" x14ac:dyDescent="0.55000000000000004">
      <c r="A94" s="212"/>
      <c r="B94" s="235"/>
      <c r="C94" s="235"/>
      <c r="D94" s="235"/>
      <c r="E94" s="235"/>
    </row>
    <row r="95" spans="1:5" s="213" customFormat="1" ht="15.75" x14ac:dyDescent="0.55000000000000004">
      <c r="A95" s="212"/>
      <c r="B95" s="235"/>
      <c r="C95" s="235"/>
      <c r="D95" s="235"/>
      <c r="E95" s="235"/>
    </row>
    <row r="96" spans="1:5" s="213" customFormat="1" ht="15.75" x14ac:dyDescent="0.55000000000000004">
      <c r="A96" s="212"/>
      <c r="B96" s="235"/>
      <c r="C96" s="235"/>
      <c r="D96" s="235"/>
      <c r="E96" s="235"/>
    </row>
    <row r="97" spans="1:5" s="213" customFormat="1" ht="15.75" x14ac:dyDescent="0.55000000000000004">
      <c r="A97" s="212"/>
      <c r="B97" s="235"/>
      <c r="C97" s="235"/>
      <c r="D97" s="235"/>
      <c r="E97" s="235"/>
    </row>
    <row r="98" spans="1:5" s="213" customFormat="1" ht="15.75" x14ac:dyDescent="0.55000000000000004">
      <c r="A98" s="212"/>
      <c r="B98" s="235"/>
      <c r="C98" s="235"/>
      <c r="D98" s="235"/>
      <c r="E98" s="235"/>
    </row>
    <row r="99" spans="1:5" s="213" customFormat="1" ht="15.75" x14ac:dyDescent="0.55000000000000004">
      <c r="A99" s="212"/>
      <c r="B99" s="235"/>
      <c r="C99" s="235"/>
      <c r="D99" s="235"/>
      <c r="E99" s="235"/>
    </row>
    <row r="100" spans="1:5" s="213" customFormat="1" ht="15.75" x14ac:dyDescent="0.55000000000000004">
      <c r="A100" s="212"/>
      <c r="B100" s="235"/>
      <c r="C100" s="235"/>
      <c r="D100" s="235"/>
      <c r="E100" s="235"/>
    </row>
    <row r="101" spans="1:5" s="213" customFormat="1" ht="15.75" x14ac:dyDescent="0.55000000000000004">
      <c r="A101" s="212"/>
      <c r="B101" s="235"/>
      <c r="C101" s="235"/>
      <c r="D101" s="235"/>
      <c r="E101" s="235"/>
    </row>
    <row r="102" spans="1:5" s="213" customFormat="1" ht="15.75" x14ac:dyDescent="0.55000000000000004">
      <c r="A102" s="212"/>
      <c r="B102" s="235"/>
      <c r="C102" s="235"/>
      <c r="D102" s="235"/>
      <c r="E102" s="235"/>
    </row>
    <row r="103" spans="1:5" s="213" customFormat="1" ht="15.75" x14ac:dyDescent="0.55000000000000004">
      <c r="A103" s="212"/>
      <c r="B103" s="235"/>
      <c r="C103" s="235"/>
      <c r="D103" s="235"/>
      <c r="E103" s="235"/>
    </row>
    <row r="104" spans="1:5" s="213" customFormat="1" ht="15.75" x14ac:dyDescent="0.55000000000000004">
      <c r="A104" s="212"/>
      <c r="B104" s="235"/>
      <c r="C104" s="235"/>
      <c r="D104" s="235"/>
      <c r="E104" s="235"/>
    </row>
    <row r="105" spans="1:5" s="213" customFormat="1" ht="15.75" x14ac:dyDescent="0.55000000000000004">
      <c r="A105" s="212"/>
      <c r="B105" s="235"/>
      <c r="C105" s="235"/>
      <c r="D105" s="235"/>
      <c r="E105" s="235"/>
    </row>
    <row r="106" spans="1:5" s="213" customFormat="1" ht="15.75" x14ac:dyDescent="0.55000000000000004">
      <c r="A106" s="212"/>
      <c r="B106" s="235"/>
      <c r="C106" s="235"/>
      <c r="D106" s="235"/>
      <c r="E106" s="235"/>
    </row>
    <row r="107" spans="1:5" s="213" customFormat="1" ht="15.75" x14ac:dyDescent="0.55000000000000004">
      <c r="A107" s="212"/>
      <c r="B107" s="235"/>
      <c r="C107" s="235"/>
      <c r="D107" s="235"/>
      <c r="E107" s="235"/>
    </row>
    <row r="108" spans="1:5" ht="15.75" x14ac:dyDescent="0.55000000000000004">
      <c r="A108" s="235"/>
      <c r="B108" s="235"/>
      <c r="C108" s="235"/>
      <c r="D108" s="235"/>
      <c r="E108" s="235"/>
    </row>
    <row r="109" spans="1:5" ht="15.75" x14ac:dyDescent="0.55000000000000004">
      <c r="A109" s="237" t="s">
        <v>260</v>
      </c>
      <c r="B109" s="238"/>
      <c r="C109" s="239"/>
      <c r="D109" s="208"/>
      <c r="E109" s="208"/>
    </row>
    <row r="110" spans="1:5" ht="60" x14ac:dyDescent="0.55000000000000004">
      <c r="A110" s="240" t="s">
        <v>280</v>
      </c>
      <c r="B110" s="240" t="s">
        <v>544</v>
      </c>
      <c r="C110" s="241"/>
      <c r="D110" s="208"/>
      <c r="E110" s="208"/>
    </row>
    <row r="111" spans="1:5" x14ac:dyDescent="0.55000000000000004">
      <c r="A111" s="226" t="s">
        <v>279</v>
      </c>
      <c r="B111" s="226" t="s">
        <v>545</v>
      </c>
      <c r="C111" s="226"/>
      <c r="D111" s="208"/>
      <c r="E111" s="208"/>
    </row>
  </sheetData>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
  <sheetViews>
    <sheetView zoomScale="70" zoomScaleNormal="70" workbookViewId="0">
      <selection activeCell="L60" sqref="L60"/>
    </sheetView>
  </sheetViews>
  <sheetFormatPr defaultRowHeight="14.25" x14ac:dyDescent="0.45"/>
  <sheetData>
    <row r="1" spans="1:1" ht="17.25" x14ac:dyDescent="0.6">
      <c r="A1" s="6" t="s">
        <v>268</v>
      </c>
    </row>
    <row r="3" spans="1:1" ht="15" x14ac:dyDescent="0.55000000000000004">
      <c r="A3" s="70" t="s">
        <v>269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11</vt:i4>
      </vt:variant>
    </vt:vector>
  </HeadingPairs>
  <TitlesOfParts>
    <vt:vector size="23" baseType="lpstr">
      <vt:lpstr>Themes</vt:lpstr>
      <vt:lpstr>Comments</vt:lpstr>
      <vt:lpstr>1.1(Data)</vt:lpstr>
      <vt:lpstr>1.2(Products)</vt:lpstr>
      <vt:lpstr>2(Data providers)</vt:lpstr>
      <vt:lpstr>3(Web services)</vt:lpstr>
      <vt:lpstr>4</vt:lpstr>
      <vt:lpstr>5(User stats)&amp;7(Use case stats)</vt:lpstr>
      <vt:lpstr>6</vt:lpstr>
      <vt:lpstr>8(Analytics)</vt:lpstr>
      <vt:lpstr>9(User friendliness)</vt:lpstr>
      <vt:lpstr>10-12(User stats)</vt:lpstr>
      <vt:lpstr>'1.1(Data)'!_ftn3</vt:lpstr>
      <vt:lpstr>'1.1(Data)'!_ftn6</vt:lpstr>
      <vt:lpstr>'1.1(Data)'!_ftnref1</vt:lpstr>
      <vt:lpstr>'1.1(Data)'!_ftnref2</vt:lpstr>
      <vt:lpstr>'1.1(Data)'!_ftnref3</vt:lpstr>
      <vt:lpstr>'1.1(Data)'!_ftnref4</vt:lpstr>
      <vt:lpstr>'1.1(Data)'!_ftnref5</vt:lpstr>
      <vt:lpstr>'1.1(Data)'!_Toc509591800</vt:lpstr>
      <vt:lpstr>'2(Data providers)'!_Toc509591802</vt:lpstr>
      <vt:lpstr>'3(Web services)'!_Toc509591811</vt:lpstr>
      <vt:lpstr>'5(User stats)&amp;7(Use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Alessandro Pititto</cp:lastModifiedBy>
  <cp:lastPrinted>2020-06-15T08:28:46Z</cp:lastPrinted>
  <dcterms:created xsi:type="dcterms:W3CDTF">2018-04-24T06:01:14Z</dcterms:created>
  <dcterms:modified xsi:type="dcterms:W3CDTF">2020-07-15T19:36:28Z</dcterms:modified>
</cp:coreProperties>
</file>