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atac\Projects\EMODNet\IV Biological Lot (6)\Reports\QR19\"/>
    </mc:Choice>
  </mc:AlternateContent>
  <xr:revisionPtr revIDLastSave="0" documentId="13_ncr:1_{3B875756-837B-444C-ADF7-7A0D739B9E92}" xr6:coauthVersionLast="36" xr6:coauthVersionMax="36" xr10:uidLastSave="{00000000-0000-0000-0000-000000000000}"/>
  <bookViews>
    <workbookView xWindow="0" yWindow="0" windowWidth="23040" windowHeight="9060" tabRatio="773" activeTab="1"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'1(Data)'!$A$33</definedName>
    <definedName name="_ftn4" localSheetId="2">'1(Data)'!#REF!</definedName>
    <definedName name="_ftn5" localSheetId="2">'1(Data)'!#REF!</definedName>
    <definedName name="_ftn6" localSheetId="2">'1(Data)'!$A$37</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32" l="1"/>
  <c r="A17" i="32"/>
  <c r="A15" i="32"/>
  <c r="A14" i="32"/>
  <c r="A13" i="32"/>
  <c r="A11" i="32" l="1"/>
  <c r="A12" i="32"/>
  <c r="A10" i="32"/>
  <c r="B10" i="32"/>
  <c r="A9" i="32"/>
  <c r="A8" i="32"/>
  <c r="A7" i="32"/>
  <c r="A5" i="32"/>
  <c r="A4" i="32"/>
  <c r="B4" i="32"/>
  <c r="B17" i="32" l="1"/>
  <c r="B16" i="32"/>
  <c r="B15" i="32"/>
  <c r="B14" i="32"/>
  <c r="B13" i="32"/>
  <c r="B12" i="32"/>
  <c r="B11" i="32"/>
  <c r="B9" i="32"/>
  <c r="B8" i="32"/>
  <c r="B7" i="32"/>
  <c r="B5" i="32"/>
</calcChain>
</file>

<file path=xl/sharedStrings.xml><?xml version="1.0" encoding="utf-8"?>
<sst xmlns="http://schemas.openxmlformats.org/spreadsheetml/2006/main" count="793" uniqueCount="443">
  <si>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</si>
  <si>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</si>
  <si>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</si>
  <si>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</si>
  <si>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</si>
  <si>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</si>
  <si>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</si>
  <si>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</si>
  <si>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</si>
  <si>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</si>
  <si>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</si>
  <si>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</si>
  <si>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</si>
  <si>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</si>
  <si>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</si>
  <si>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</si>
  <si>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</si>
  <si>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</si>
  <si>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</si>
  <si>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</si>
  <si>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</si>
  <si>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</si>
  <si>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</si>
  <si>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</si>
  <si>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</si>
  <si>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</si>
  <si>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</si>
  <si>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Country</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</si>
  <si>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</si>
  <si>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</si>
  <si>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</si>
  <si>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Means of information collection</t>
  </si>
  <si>
    <t>Use case title</t>
  </si>
  <si>
    <t>Release date</t>
  </si>
  <si>
    <t>Appears in Central Portal</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</si>
  <si>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</si>
  <si>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</si>
  <si>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</si>
  <si>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</si>
  <si>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</si>
  <si>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</si>
  <si>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</si>
  <si>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</si>
  <si>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</si>
  <si>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</si>
  <si>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</si>
  <si>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</si>
  <si>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</si>
  <si>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</si>
  <si>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</si>
  <si>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</si>
  <si>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</si>
  <si>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</si>
  <si>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Volume unit [1]</t>
  </si>
  <si>
    <t>Number of users giving information [2]</t>
  </si>
  <si>
    <t>Organisation type</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</si>
  <si>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</si>
  <si>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</si>
  <si>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</si>
  <si>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</si>
  <si>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</si>
  <si>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</si>
  <si>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</si>
  <si>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Visual harmonisation  score</t>
  </si>
  <si>
    <t>Harmonisation elements</t>
  </si>
  <si>
    <t>Description</t>
  </si>
  <si>
    <r>
      <t xml:space="preserve">Trend
</t>
    </r>
    <r>
      <rPr>
        <sz val="10"/>
        <color rgb="FF333333"/>
        <rFont val="Open Sans"/>
        <family val="2"/>
      </rPr>
      <t>(+ - =)</t>
    </r>
  </si>
  <si>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</si>
  <si>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</si>
  <si>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</si>
  <si>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</si>
  <si>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</si>
  <si>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</si>
  <si>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</si>
  <si>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</si>
  <si>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</si>
  <si>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</si>
  <si>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</si>
  <si>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</si>
  <si>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</si>
  <si>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</si>
  <si>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</si>
  <si>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</si>
  <si>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</si>
  <si>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</si>
  <si>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</si>
  <si>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</si>
  <si>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</si>
  <si>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</si>
  <si>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</si>
  <si>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</si>
  <si>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</si>
  <si>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</si>
  <si>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</si>
  <si>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</si>
  <si>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</si>
  <si>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</si>
  <si>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</si>
  <si>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</si>
  <si>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</si>
  <si>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</si>
  <si>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</si>
  <si>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</si>
  <si>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</si>
  <si>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</si>
  <si>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</si>
  <si>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</si>
  <si>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</si>
  <si>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</si>
  <si>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</si>
  <si>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</si>
  <si>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</si>
  <si>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GDPR compliant [2]</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</si>
  <si>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</si>
  <si>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</si>
  <si>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If not supplied upon approaching: reason why? (reply from organisation)</t>
  </si>
  <si>
    <t>Please highlight newly added data products within this reporting period.</t>
  </si>
  <si>
    <t>Please highlight newly added data within this reporting period.</t>
  </si>
  <si>
    <t>Trend on data</t>
  </si>
  <si>
    <t>Baltic (%)</t>
  </si>
  <si>
    <t>Black Sea (%)</t>
  </si>
  <si>
    <t>Med Sea (%)</t>
  </si>
  <si>
    <t>North Sea (%)</t>
  </si>
  <si>
    <t>Other Seas (%)</t>
  </si>
  <si>
    <t>Name of sub-theme/ interface</t>
  </si>
  <si>
    <t xml:space="preserve">[1] Indicate the volume unit of measurement: “records”, “data sets”, or “platforms”. </t>
  </si>
  <si>
    <t>Arctic (%)</t>
  </si>
  <si>
    <t>Trend on data products</t>
  </si>
  <si>
    <t>Provide detailed description of geospatial density of the data in the narrative.</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</si>
  <si>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</si>
  <si>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</si>
  <si>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</si>
  <si>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</si>
  <si>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</si>
  <si>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</si>
  <si>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</si>
  <si>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</si>
  <si>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</si>
  <si>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</si>
  <si>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</si>
  <si>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</si>
  <si>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</si>
  <si>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</si>
  <si>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</si>
  <si>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</si>
  <si>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</si>
  <si>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</si>
  <si>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</si>
  <si>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</si>
  <si>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</si>
  <si>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</si>
  <si>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</si>
  <si>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</si>
  <si>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</si>
  <si>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</si>
  <si>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</si>
  <si>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</si>
  <si>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</si>
  <si>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</si>
  <si>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</si>
  <si>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</si>
  <si>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</si>
  <si>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</si>
  <si>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</si>
  <si>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</si>
  <si>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</si>
  <si>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</si>
  <si>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</si>
  <si>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</si>
  <si>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</si>
  <si>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</si>
  <si>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</si>
  <si>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</si>
  <si>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</si>
  <si>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</si>
  <si>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</si>
  <si>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</si>
  <si>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</si>
  <si>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</si>
  <si>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</si>
  <si>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</si>
  <si>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</si>
  <si>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</si>
  <si>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</si>
  <si>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</si>
  <si>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On this sheet, there are 3 tables to fill in</t>
  </si>
  <si>
    <t>Add any other interfaces as required/available</t>
  </si>
  <si>
    <t>Indicator 5: Statistics on information volunteered through download forms</t>
  </si>
  <si>
    <t>Please use the following figures: Atlantic 7.281.229 km²; Arctic 5.610.745 km²; Baltic 392.215 km²; Black Sea 473.894 km²; Mediterranean Sea 2.516.652 km²; North Sea 654.179 km².</t>
  </si>
  <si>
    <t>Number of WFS requests 
(previous quarter)</t>
  </si>
  <si>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</si>
  <si>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</si>
  <si>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WFS</t>
    </r>
    <r>
      <rPr>
        <sz val="10"/>
        <color rgb="FF333333"/>
        <rFont val="Open Sans"/>
        <family val="2"/>
      </rPr>
      <t xml:space="preserve"> requests 
(this quarter)</t>
    </r>
  </si>
  <si>
    <t>Explanation of the trends and statistics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</si>
  <si>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</si>
  <si>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</si>
  <si>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</si>
  <si>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</si>
  <si>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</si>
  <si>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</si>
  <si>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The scores are provided by Trust-IT</t>
  </si>
  <si>
    <t>Refer to the guidance provided by the EMODnet Secretariat ("EMODnet Use Cases: Guidance and Procedures")</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</si>
  <si>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</si>
  <si>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</si>
  <si>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</si>
  <si>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</si>
  <si>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</si>
  <si>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</si>
  <si>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</si>
  <si>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</si>
  <si>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</si>
  <si>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</si>
  <si>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</si>
  <si>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</si>
  <si>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</si>
  <si>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 of restricted data [2] 
(or #restricted/# not restricted)</t>
  </si>
  <si>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</si>
  <si>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</si>
  <si>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Sub-theme </t>
    </r>
    <r>
      <rPr>
        <sz val="10"/>
        <color rgb="FF333333"/>
        <rFont val="Open Sans"/>
        <family val="2"/>
      </rPr>
      <t>[2]</t>
    </r>
  </si>
  <si>
    <r>
      <t>Interfaces</t>
    </r>
    <r>
      <rPr>
        <sz val="10"/>
        <color rgb="FF333333"/>
        <rFont val="Open Sans"/>
        <family val="2"/>
      </rPr>
      <t xml:space="preserve"> [1]</t>
    </r>
  </si>
  <si>
    <r>
      <t xml:space="preserve">Score </t>
    </r>
    <r>
      <rPr>
        <sz val="10"/>
        <color rgb="FF333333"/>
        <rFont val="Open Sans"/>
        <family val="2"/>
      </rPr>
      <t>[1]</t>
    </r>
    <r>
      <rPr>
        <i/>
        <sz val="10"/>
        <color rgb="FF333333"/>
        <rFont val="Open Sans"/>
        <family val="2"/>
      </rPr>
      <t xml:space="preserve">
</t>
    </r>
    <r>
      <rPr>
        <sz val="10"/>
        <color rgb="FF333333"/>
        <rFont val="Open Sans"/>
        <family val="2"/>
      </rPr>
      <t>(3 1 0)</t>
    </r>
  </si>
  <si>
    <t>Number of WMS requests 
(previous quarter)</t>
  </si>
  <si>
    <t>Business and Private company</t>
  </si>
  <si>
    <r>
      <t xml:space="preserve">Number of </t>
    </r>
    <r>
      <rPr>
        <b/>
        <sz val="10"/>
        <color rgb="FF333333"/>
        <rFont val="Open Sans"/>
        <family val="2"/>
      </rPr>
      <t>WMS</t>
    </r>
    <r>
      <rPr>
        <sz val="10"/>
        <color rgb="FF333333"/>
        <rFont val="Open Sans"/>
        <family val="2"/>
      </rPr>
      <t xml:space="preserve"> requests (this quarter)</t>
    </r>
  </si>
  <si>
    <t>Number of Map visualisations (previous quarter)</t>
  </si>
  <si>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</si>
  <si>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</si>
  <si>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</si>
  <si>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</si>
  <si>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</si>
  <si>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</si>
  <si>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</si>
  <si>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</si>
  <si>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</si>
  <si>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</si>
  <si>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</si>
  <si>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</si>
  <si>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</si>
  <si>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</si>
  <si>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</si>
  <si>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</si>
  <si>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Total % area covered by all data</t>
  </si>
  <si>
    <t>% area covered by data added this quarter</t>
  </si>
  <si>
    <t>Total % covered by product</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</si>
  <si>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</si>
  <si>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t>If you don't use the above sea-basin figures, please indicate why you do not use them, as from when, and what do you use instead and why?</t>
  </si>
  <si>
    <t>% covered by products added this quarter</t>
  </si>
  <si>
    <t>Atlantic (%)</t>
  </si>
  <si>
    <t>Indicator 6: Published use cases</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</si>
  <si>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</si>
  <si>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</si>
  <si>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</si>
  <si>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</si>
  <si>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</si>
  <si>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</si>
  <si>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3: Organisations supplying/approached to supply data and data products within this quarter</t>
  </si>
  <si>
    <t>Indicator 4: Online 'Web' interfaces to access or view data</t>
  </si>
  <si>
    <t>6) Published use cases</t>
  </si>
  <si>
    <t>3) Organisations supplying/ approached to supply data anad data products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</si>
  <si>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</si>
  <si>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</si>
  <si>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</si>
  <si>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</si>
  <si>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</si>
  <si>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</si>
  <si>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</si>
  <si>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</si>
  <si>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</si>
  <si>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</si>
  <si>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</si>
  <si>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</si>
  <si>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</si>
  <si>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</si>
  <si>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</si>
  <si>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 xml:space="preserve">Indicator 8.1: Technical monitoring </t>
  </si>
  <si>
    <t>Indicator 8.2: Portal user-friendliness: visual harmonisation score</t>
  </si>
  <si>
    <t>8.1) Technical monitoring</t>
  </si>
  <si>
    <t>8.2) Visual Harmonisation score</t>
  </si>
  <si>
    <t>1A) Volume and coverage of available data</t>
  </si>
  <si>
    <t>Provide detailed description of geospatial density of the products in the narrative.</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</si>
  <si>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</si>
  <si>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</si>
  <si>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</si>
  <si>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r>
      <t xml:space="preserve">Sea-basins </t>
    </r>
    <r>
      <rPr>
        <sz val="12"/>
        <color rgb="FF333333"/>
        <rFont val="Open Sans"/>
        <family val="2"/>
      </rPr>
      <t>[5]</t>
    </r>
  </si>
  <si>
    <t>Total number of products per sub-theme</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</si>
  <si>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</si>
  <si>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</si>
  <si>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</si>
  <si>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</si>
  <si>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 xml:space="preserve">[2] Restricted data is defined as 'non-public data'. </t>
  </si>
  <si>
    <r>
      <t>Total data</t>
    </r>
    <r>
      <rPr>
        <b/>
        <i/>
        <sz val="10"/>
        <color rgb="FFFF0000"/>
        <rFont val="Open Sans"/>
        <family val="2"/>
      </rPr>
      <t xml:space="preserve"> </t>
    </r>
    <r>
      <rPr>
        <b/>
        <i/>
        <sz val="10"/>
        <color rgb="FF333333"/>
        <rFont val="Open Sans"/>
        <family val="2"/>
      </rPr>
      <t>volume per sub-theme (previous quarter)</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</si>
  <si>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</si>
  <si>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t>Total number of products per sub-theme (previous quarter)</t>
  </si>
  <si>
    <t>Explanation of trend value in the narrative.</t>
  </si>
  <si>
    <r>
      <t xml:space="preserve">Trend in total data volume (%) </t>
    </r>
    <r>
      <rPr>
        <sz val="10"/>
        <color rgb="FF333333"/>
        <rFont val="Open Sans"/>
        <family val="2"/>
      </rPr>
      <t>[3]</t>
    </r>
  </si>
  <si>
    <t>Sub-theme</t>
  </si>
  <si>
    <r>
      <t xml:space="preserve">Total data Volume in GigaBytes </t>
    </r>
    <r>
      <rPr>
        <sz val="10"/>
        <color rgb="FF333333"/>
        <rFont val="Open Sans"/>
        <family val="2"/>
      </rPr>
      <t>[4]</t>
    </r>
  </si>
  <si>
    <t>[3] Trend is calculated from the figures at the end of the last quarter as compared with the figures at this stage.</t>
  </si>
  <si>
    <t>Total number of users for quarterly period</t>
  </si>
  <si>
    <t xml:space="preserve">Cyprus </t>
  </si>
  <si>
    <t>Total number of users since start of Phase III (optional)</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</si>
  <si>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</si>
  <si>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</si>
  <si>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</si>
  <si>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</si>
  <si>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</si>
  <si>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</si>
  <si>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Trend number of downloads (%) </t>
    </r>
    <r>
      <rPr>
        <sz val="10"/>
        <color rgb="FF333333"/>
        <rFont val="Open Sans"/>
        <family val="2"/>
      </rPr>
      <t>[4]</t>
    </r>
  </si>
  <si>
    <r>
      <t xml:space="preserve">Trend number of map visualisations (%) </t>
    </r>
    <r>
      <rPr>
        <sz val="10"/>
        <color rgb="FF333333"/>
        <rFont val="Open Sans"/>
        <family val="2"/>
      </rPr>
      <t>[4]</t>
    </r>
  </si>
  <si>
    <r>
      <t xml:space="preserve">Trend number of WMS requests (%) </t>
    </r>
    <r>
      <rPr>
        <sz val="10"/>
        <color rgb="FF333333"/>
        <rFont val="Open Sans"/>
        <family val="2"/>
      </rPr>
      <t>[4]</t>
    </r>
  </si>
  <si>
    <r>
      <t xml:space="preserve">Trend number of WFS requests (%) </t>
    </r>
    <r>
      <rPr>
        <sz val="10"/>
        <color rgb="FF333333"/>
        <rFont val="Open Sans"/>
        <family val="2"/>
      </rPr>
      <t>[4]</t>
    </r>
  </si>
  <si>
    <t>Web service Trends</t>
  </si>
  <si>
    <r>
      <t>Total data</t>
    </r>
    <r>
      <rPr>
        <b/>
        <i/>
        <sz val="10"/>
        <color rgb="FFFF0000"/>
        <rFont val="Open Sans"/>
        <family val="2"/>
      </rPr>
      <t xml:space="preserve"> </t>
    </r>
    <r>
      <rPr>
        <b/>
        <i/>
        <sz val="10"/>
        <color rgb="FF333333"/>
        <rFont val="Open Sans"/>
        <family val="2"/>
      </rPr>
      <t xml:space="preserve">volume per sub-theme 
(refer to </t>
    </r>
    <r>
      <rPr>
        <sz val="10"/>
        <color rgb="FF333333"/>
        <rFont val="Open Sans"/>
        <family val="2"/>
      </rPr>
      <t>[1])</t>
    </r>
  </si>
  <si>
    <r>
      <t>Manual download unit</t>
    </r>
    <r>
      <rPr>
        <sz val="10"/>
        <color rgb="FFFF0000"/>
        <rFont val="Open Sans"/>
        <family val="2"/>
      </rPr>
      <t xml:space="preserve"> </t>
    </r>
    <r>
      <rPr>
        <sz val="10"/>
        <color rgb="FF333333"/>
        <rFont val="Open Sans"/>
        <family val="2"/>
      </rPr>
      <t>[1]</t>
    </r>
  </si>
  <si>
    <r>
      <t xml:space="preserve">Trend # of manual downloads (%) </t>
    </r>
    <r>
      <rPr>
        <sz val="10"/>
        <color rgb="FF333333"/>
        <rFont val="Open Sans"/>
        <family val="2"/>
      </rPr>
      <t>[4]</t>
    </r>
  </si>
  <si>
    <r>
      <t xml:space="preserve">Trend # of map visualisations (%) </t>
    </r>
    <r>
      <rPr>
        <sz val="10"/>
        <color rgb="FF333333"/>
        <rFont val="Open Sans"/>
        <family val="2"/>
      </rPr>
      <t>[4]</t>
    </r>
  </si>
  <si>
    <r>
      <t xml:space="preserve">Trend # of WMS requests (%) </t>
    </r>
    <r>
      <rPr>
        <sz val="10"/>
        <color rgb="FF333333"/>
        <rFont val="Open Sans"/>
        <family val="2"/>
      </rPr>
      <t>[4]</t>
    </r>
  </si>
  <si>
    <r>
      <t xml:space="preserve">Trend # of WFS requests (%) </t>
    </r>
    <r>
      <rPr>
        <sz val="10"/>
        <color rgb="FF333333"/>
        <rFont val="Open Sans"/>
        <family val="2"/>
      </rPr>
      <t>[4]</t>
    </r>
  </si>
  <si>
    <t>Sub-theme/ interface name</t>
  </si>
  <si>
    <t>Other seas Phase IV (%)</t>
  </si>
  <si>
    <t>records</t>
  </si>
  <si>
    <t>Macroalgae</t>
  </si>
  <si>
    <t>Angiosperms</t>
  </si>
  <si>
    <t>Benthos</t>
  </si>
  <si>
    <t>Birds</t>
  </si>
  <si>
    <t>Fish</t>
  </si>
  <si>
    <t>Mammals</t>
  </si>
  <si>
    <t>Phytoplankton</t>
  </si>
  <si>
    <t>Reptiles</t>
  </si>
  <si>
    <t>Zooplankton</t>
  </si>
  <si>
    <t>(Macro)Algae</t>
  </si>
  <si>
    <t>Grey Seal Distribution</t>
  </si>
  <si>
    <t>External</t>
  </si>
  <si>
    <t>Harbour Seal Distribution</t>
  </si>
  <si>
    <t>Physico-chemical and commercial shellfish species data to illustrate potential vulnerability to ocean acidification</t>
  </si>
  <si>
    <t>Internal</t>
  </si>
  <si>
    <t>Probability maps for different phytoplankton species in the North Sea</t>
  </si>
  <si>
    <t>Data product numerical abundance of benthic macroinvertebrates in North Sea and Baltic Sea</t>
  </si>
  <si>
    <t>Presence/Absence maps of phytoplankton in the Greater Baltic Sea</t>
  </si>
  <si>
    <t>Probability maps for different benthos species in the North Sea</t>
  </si>
  <si>
    <t>Presence/Absence maps of phytoplankton in the Greater North Sea</t>
  </si>
  <si>
    <t>Plankton</t>
  </si>
  <si>
    <t>‘Proof of concept’ product: Fraction of mixoplankton (photo-phagotrophic) species in the Greater North Sea and Celtic Seas</t>
  </si>
  <si>
    <t>Summary presence/absence maps of macro-endobenthos in the greater North Sea, based on nearly 100,000 samples from 65 assembled monitoring data sets.</t>
  </si>
  <si>
    <t>Benthic occurrences, habitat maps, and species traits</t>
  </si>
  <si>
    <t>NA</t>
  </si>
  <si>
    <t>EMODnetWFS: Access EMODnet Web Feature Service data through R</t>
  </si>
  <si>
    <t>Neural network modelling of Baltic zooplankton abundances</t>
  </si>
  <si>
    <t>OOPS - Copepods: ICES Operational Oceanographic Products and Services - Gridded Copepod abundance data</t>
  </si>
  <si>
    <t>Phytoplankton community analysis in the Northern Adriatic</t>
  </si>
  <si>
    <t>Long term zooplankton time series analysis from Villefranche, Western Mediterranean</t>
  </si>
  <si>
    <t>Use of EMODNET Biology Data for invasive species policies. What can we learn?</t>
  </si>
  <si>
    <t>Thermal affinities for European marine species</t>
  </si>
  <si>
    <t>Phytoplankton community analysis in the Middle Adriatic</t>
  </si>
  <si>
    <t>Distribution of benthic macroinvertebrate living modes in European seas</t>
  </si>
  <si>
    <t>Distribution of fish living modes in European seas</t>
  </si>
  <si>
    <t>Gridded abundance maps of phytoplankton diversity and toxicity around the French coast</t>
  </si>
  <si>
    <t>Gridded abundance map of the invasive Polychaete Marenzelleria in the Baltic Sea</t>
  </si>
  <si>
    <t>Gridded abundance map of the loggerhead sea turtle Caretta Caretta around the Azores</t>
  </si>
  <si>
    <t>Gridded abundance maps of chlorophyll a around the Dutch coast</t>
  </si>
  <si>
    <t>Gridded abundance maps of commercial fish species from the North Sea</t>
  </si>
  <si>
    <t>Gridded abundance maps of diatoms and dinoflagellates from the North Atlantic and North Sea</t>
  </si>
  <si>
    <t>Gridded abundance maps of marine birds around the Azores</t>
  </si>
  <si>
    <t>Gridded abundance maps of marine birds from the North Sea</t>
  </si>
  <si>
    <t>Gridded abundance maps of marine mammals around the Azores</t>
  </si>
  <si>
    <t>Gridded abundance maps of marine mammals from the North Sea</t>
  </si>
  <si>
    <t>Gridded abundance maps of microorganisms from the North Sea</t>
  </si>
  <si>
    <t>Gridded abundance maps of the benthic species from the North Sea</t>
  </si>
  <si>
    <t>Macroalgae, Angiosperms</t>
  </si>
  <si>
    <t>MEDISEH: Mediterranean Sensitive Habitats</t>
  </si>
  <si>
    <t>Mammal</t>
  </si>
  <si>
    <t>Data Product</t>
  </si>
  <si>
    <t>Map Viewer</t>
  </si>
  <si>
    <t>https://www.emodnet-biology.eu/portal/index.php</t>
  </si>
  <si>
    <t>Geoserver</t>
  </si>
  <si>
    <t>http://geo.vliz.be/geoserver/Emodnetbio/wms?service=WMS&amp;version=1.1.0&amp;request=GetMap&amp;layers=Emodnetbio:OOPS_products&amp;styles=&amp;bbox=-4.95,48.05,12.25,60.75&amp;width=512&amp;height=378&amp;srs=EPSG:4326&amp;format=application/openlayers&amp;viewparams=scientificName:Large%20copepods;season:1;AphiaID:1080;startYearCollection:1958;endYearCollection:1967  http://geo.vliz.be/geoserver/Emodnetbio/wms?service=WMS&amp;version=1.1.0&amp;request=GetMap&amp;layers=Emodnetbio:OOPS_products&amp;styles=&amp;bbox=-4.95,48.05,12.25,60.75&amp;width=512&amp;height=378&amp;srs=EPSG:4326&amp;format=application/openlayers&amp;viewparams=scientificName:Large%20copepods;season:1;AphiaID:1080;startYearCollection:1958;endYearCollection:1958</t>
  </si>
  <si>
    <t>http://geo.vliz.be/geoserver/Dataportal/ows?service=wfs&amp;version=2.0.0&amp;request=DescribeFeatureType&amp;typeName=Dataportal:eurobis&amp;outputFormat=application/json</t>
  </si>
  <si>
    <t>Data Product catalogue</t>
  </si>
  <si>
    <t>https://www.emodnet-biology.eu/data-catalog?module=dataset&amp;show=search&amp;Type=23</t>
  </si>
  <si>
    <t>Conservation</t>
  </si>
  <si>
    <t>Consultancy</t>
  </si>
  <si>
    <t>Data exploration &amp; testing</t>
  </si>
  <si>
    <t>Data product creation</t>
  </si>
  <si>
    <t>Education &amp; workshops</t>
  </si>
  <si>
    <t>GIS analysis</t>
  </si>
  <si>
    <t>Mapping, visualization &amp; communication</t>
  </si>
  <si>
    <t>Other</t>
  </si>
  <si>
    <t>Research</t>
  </si>
  <si>
    <t>Data download toolbox</t>
  </si>
  <si>
    <t>data download form</t>
  </si>
  <si>
    <t>EMODnet Biology helps preventing the introduction of non-indigenous species</t>
  </si>
  <si>
    <t>Y</t>
  </si>
  <si>
    <t>Exploiting citizen science for collecting data on marine biodiversity</t>
  </si>
  <si>
    <t>EMODnet Biology Contributing to Marine Global Assessments</t>
  </si>
  <si>
    <t>Operational zooplankton data service: a long-term monitoring programme</t>
  </si>
  <si>
    <t>CEFAS</t>
  </si>
  <si>
    <t>CSIC</t>
  </si>
  <si>
    <t>HCMR</t>
  </si>
  <si>
    <t>IOF</t>
  </si>
  <si>
    <t>Leviatano</t>
  </si>
  <si>
    <t>Marine Institute</t>
  </si>
  <si>
    <t>OGS</t>
  </si>
  <si>
    <t>OPI/Norfish</t>
  </si>
  <si>
    <t>UkrSCES</t>
  </si>
  <si>
    <t>VLIZ</t>
  </si>
  <si>
    <t>Governmental</t>
  </si>
  <si>
    <t>Université de Pau et des Pays de L'Adour; Centre Universitaire de Recherche Scientifique</t>
  </si>
  <si>
    <t>Bulgarian Academy of Science</t>
  </si>
  <si>
    <t>data</t>
  </si>
  <si>
    <t>data/data products</t>
  </si>
  <si>
    <t>Voluntereed</t>
  </si>
  <si>
    <t>Partner</t>
  </si>
  <si>
    <t>Data Grant</t>
  </si>
  <si>
    <t>Data Grant/Volunteered</t>
  </si>
  <si>
    <t>Phytoplakton</t>
  </si>
  <si>
    <t>Macroalgae, Angiosperms, Benthos, Brids, Fish</t>
  </si>
  <si>
    <t>Macroalgae, Phytoplankton</t>
  </si>
  <si>
    <t>Benthos, Mammals Phytoplankton, Zooplankton</t>
  </si>
  <si>
    <t>Mammals, Zooplankton</t>
  </si>
  <si>
    <t>Benthos/Mammals</t>
  </si>
  <si>
    <t>NGO</t>
  </si>
  <si>
    <t>There was no change to the services available since the last reporting period</t>
  </si>
  <si>
    <t>products</t>
  </si>
  <si>
    <t>There was a significant increase in data usage during the reporting period. That is also reflected in the downloaded volume, which increased more than 30%</t>
  </si>
  <si>
    <t>There was no change on the number of downloaded products when compared to the previous quarter.</t>
  </si>
  <si>
    <t>=</t>
  </si>
  <si>
    <t>15/15</t>
  </si>
  <si>
    <t>+</t>
  </si>
  <si>
    <t>21/21</t>
  </si>
  <si>
    <t>-</t>
  </si>
  <si>
    <t>12/12</t>
  </si>
  <si>
    <t>6/6</t>
  </si>
  <si>
    <t>The portal fully complies with the visual guidelines</t>
  </si>
  <si>
    <t>There were no significative changes in the numbers of birds, fish and reptile data since the last quarter. The biggest increase in data was for mammals, mainly due to the submission of the Phase III data grants. There was a small decrease in the number of records for macroalgae, phyto and zooplankton most likely related with changes resulting from dataset updates. Data made available during the quarter originated from 4 regions: Atlantic, Black Sea, Mediterranean Sea and North Sea. The biggest additions were for Benthos in the Atlantic and Mammals in the North Sea. Note that absence of records added during the reporting period is shown as an empty cell and all 0% values mean that records are available but their overal contribution to the data added during this quarter is quite small.</t>
  </si>
  <si>
    <t>Most organisations submitted their data as part of their commitments with the project, with the exception of two that volunteered it. One NGO submitted data, the remaining were either governmental or academia/research. Data submitted are not restricted.</t>
  </si>
  <si>
    <t>The big majority of users  are affiliated to academia and/or work in research organisations. In terms of data usage, roughly half will be for research purposes followed by  a much smaller % for education &amp; workshops, GIS analysis and Mapping, visualisation &amp; communication. During the reporting period, the big majority of our users originate from a European country.</t>
  </si>
  <si>
    <t>There were no changes in the number of published cases during the reporting period. A mistake was found in the number of views reporting in the previous quarter, the correct numbers, in the order of the table presented above are 8/7/2/4. Upon inspection it is clear that there was minor increase in the number views since the previous reporting period, for all use cases except the first two, where a decrease in views was identified.</t>
  </si>
  <si>
    <t>The average response time is below the allowed threshold and the portal's uptime remains at 100%, which complies with requirements</t>
  </si>
  <si>
    <t>No significant changes when compared with the previous quarter</t>
  </si>
  <si>
    <t>Increase in the number of pageviews for two pages, whereas others remained roughly with the same pageviews as in the previous quarter. It's not clear if an event has triggered this increase in the Geoviewer and portal pages, but could have been partly due to the thematic lot's involvement in the Hack4Oceans event</t>
  </si>
  <si>
    <t>Slight increase in visit duration for most pages, when compared with the previous reporting period</t>
  </si>
  <si>
    <t>Details for each product included in the rows below</t>
  </si>
  <si>
    <t>Two external products, submitted via EMODnet Ingestion, were added to the catalogue. No new internal products were published during the reporting period. Added details for products per theme and also per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</si>
</sst>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9"/>
      <color rgb="FFFF0000"/>
      <name val="Open Sans"/>
      <family val="2"/>
    </font>
    <font>
      <sz val="12"/>
      <color rgb="FF333333"/>
      <name val="Open Sans"/>
      <family val="2"/>
    </font>
    <font>
      <sz val="10"/>
      <color rgb="FF333333"/>
      <name val="Open Sans"/>
    </font>
    <font>
      <sz val="10"/>
      <color theme="1"/>
      <name val="Open sans"/>
    </font>
  </fonts>
  <fills count="8">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91">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4" fillId="0" borderId="0" xfId="0" applyFont="1" applyFill="1"/>
    <xf numFmtId="0" fontId="2" fillId="3" borderId="2" xfId="0" applyFont="1" applyFill="1" applyBorder="1" applyAlignment="1">
      <alignment horizontal="left" wrapText="1"/>
    </xf>
    <xf numFmtId="0" fontId="10" fillId="0" borderId="0" xfId="0" applyFont="1"/>
    <xf numFmtId="0" fontId="4" fillId="0" borderId="1" xfId="0" applyFont="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3" fillId="0" borderId="1" xfId="0" applyFont="1" applyBorder="1" applyAlignment="1">
      <alignment horizontal="left" vertical="center"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1" fillId="3" borderId="1" xfId="0" applyFont="1" applyFill="1" applyBorder="1" applyAlignment="1">
      <alignment vertical="center" wrapText="1"/>
    </xf>
    <xf numFmtId="0" fontId="1" fillId="0" borderId="1" xfId="0" applyFont="1" applyBorder="1" applyAlignment="1">
      <alignment horizontal="justify" vertical="center" wrapText="1"/>
    </xf>
    <xf numFmtId="0" fontId="1" fillId="3" borderId="3" xfId="0" applyFont="1" applyFill="1" applyBorder="1" applyAlignment="1">
      <alignment vertical="center" wrapText="1"/>
    </xf>
    <xf numFmtId="0" fontId="4" fillId="0" borderId="0" xfId="0" applyFont="1"/>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1" fillId="0" borderId="1" xfId="0" applyFont="1" applyFill="1" applyBorder="1" applyAlignment="1">
      <alignment horizontal="center" vertical="top" wrapText="1"/>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1" xfId="0" applyFont="1" applyFill="1" applyBorder="1" applyAlignment="1">
      <alignment horizontal="center" wrapText="1"/>
    </xf>
    <xf numFmtId="0" fontId="11" fillId="0" borderId="1" xfId="0" applyFont="1" applyFill="1" applyBorder="1" applyAlignment="1">
      <alignment horizontal="center" wrapText="1"/>
    </xf>
    <xf numFmtId="0" fontId="3" fillId="0" borderId="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5" borderId="2"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22" fillId="0" borderId="0" xfId="0" applyFont="1" applyFill="1"/>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2" fillId="0" borderId="1" xfId="0" applyFont="1" applyFill="1" applyBorder="1" applyAlignment="1">
      <alignment horizontal="right" vertical="center" wrapText="1"/>
    </xf>
    <xf numFmtId="0" fontId="3" fillId="3" borderId="1" xfId="0" applyFont="1" applyFill="1" applyBorder="1" applyAlignment="1">
      <alignment horizontal="center" wrapText="1"/>
    </xf>
    <xf numFmtId="0" fontId="26" fillId="0" borderId="0" xfId="0" applyFont="1" applyAlignment="1">
      <alignment vertical="top"/>
    </xf>
    <xf numFmtId="0" fontId="27" fillId="0" borderId="0" xfId="0" applyFont="1"/>
    <xf numFmtId="0" fontId="7" fillId="0" borderId="0" xfId="0" applyFont="1" applyAlignment="1">
      <alignment horizontal="left" vertical="top" wrapText="1"/>
    </xf>
    <xf numFmtId="0" fontId="4" fillId="0" borderId="0" xfId="0" applyFont="1" applyFill="1" applyAlignment="1">
      <alignment vertical="top"/>
    </xf>
    <xf numFmtId="0" fontId="1" fillId="0" borderId="0" xfId="0" applyFont="1" applyFill="1" applyBorder="1" applyAlignment="1">
      <alignment horizontal="center" vertical="top" wrapText="1"/>
    </xf>
    <xf numFmtId="0" fontId="1" fillId="0" borderId="0" xfId="0" applyFont="1" applyBorder="1" applyAlignment="1">
      <alignment horizontal="center" vertical="top" wrapText="1"/>
    </xf>
    <xf numFmtId="0" fontId="3" fillId="3" borderId="1" xfId="0" applyFont="1" applyFill="1" applyBorder="1" applyAlignment="1">
      <alignment horizontal="center" wrapText="1"/>
    </xf>
    <xf numFmtId="0" fontId="1" fillId="0" borderId="0" xfId="0" applyFont="1" applyFill="1" applyBorder="1" applyAlignment="1">
      <alignment horizontal="center" vertical="center" wrapText="1"/>
    </xf>
    <xf numFmtId="14" fontId="3" fillId="0" borderId="1" xfId="0" applyNumberFormat="1" applyFont="1" applyBorder="1" applyAlignment="1">
      <alignment horizontal="center" vertical="top" wrapText="1"/>
    </xf>
    <xf numFmtId="0" fontId="29" fillId="0" borderId="1" xfId="0" applyFont="1" applyFill="1" applyBorder="1" applyAlignment="1">
      <alignment horizontal="left" vertical="center" wrapText="1"/>
    </xf>
    <xf numFmtId="0" fontId="30" fillId="0" borderId="1" xfId="0" applyFont="1" applyBorder="1"/>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0" fillId="0" borderId="0" xfId="0" applyFont="1" applyAlignment="1">
      <alignment wrapText="1"/>
    </xf>
    <xf numFmtId="0" fontId="29" fillId="4"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wrapText="1"/>
    </xf>
    <xf numFmtId="0" fontId="30" fillId="0" borderId="0" xfId="0" applyFont="1"/>
    <xf numFmtId="0" fontId="30" fillId="0" borderId="1" xfId="0" applyFont="1" applyBorder="1" applyAlignment="1">
      <alignment horizontal="left" wrapText="1"/>
    </xf>
    <xf numFmtId="0" fontId="30" fillId="0" borderId="0" xfId="0" applyFont="1" applyAlignment="1">
      <alignment horizontal="center" vertical="center"/>
    </xf>
    <xf numFmtId="0" fontId="30" fillId="0" borderId="1" xfId="0" applyFont="1" applyBorder="1" applyAlignment="1">
      <alignment horizontal="center" wrapText="1"/>
    </xf>
    <xf numFmtId="0" fontId="29" fillId="0" borderId="1" xfId="0" applyFont="1" applyFill="1" applyBorder="1" applyAlignment="1">
      <alignment vertical="center" wrapText="1"/>
    </xf>
    <xf numFmtId="0" fontId="0" fillId="0" borderId="1" xfId="0" applyBorder="1" applyAlignment="1">
      <alignment horizontal="center"/>
    </xf>
    <xf numFmtId="9" fontId="1" fillId="0" borderId="1" xfId="0" applyNumberFormat="1" applyFont="1" applyBorder="1" applyAlignment="1">
      <alignment horizontal="center" vertical="top" wrapText="1"/>
    </xf>
    <xf numFmtId="0" fontId="1" fillId="0" borderId="1" xfId="0" applyFont="1" applyFill="1" applyBorder="1" applyAlignment="1">
      <alignment vertical="center"/>
    </xf>
    <xf numFmtId="0" fontId="1" fillId="0" borderId="1" xfId="0" applyFont="1" applyBorder="1" applyAlignment="1">
      <alignment horizontal="center" vertical="center"/>
    </xf>
    <xf numFmtId="9" fontId="1" fillId="0" borderId="1" xfId="0" applyNumberFormat="1" applyFont="1" applyBorder="1" applyAlignment="1">
      <alignment wrapText="1"/>
    </xf>
    <xf numFmtId="0" fontId="29" fillId="0" borderId="1" xfId="0" applyFont="1" applyBorder="1" applyAlignment="1">
      <alignment vertical="center"/>
    </xf>
    <xf numFmtId="0" fontId="0" fillId="0" borderId="1" xfId="0" applyFill="1" applyBorder="1" applyAlignment="1"/>
    <xf numFmtId="14" fontId="1" fillId="0" borderId="1" xfId="0" applyNumberFormat="1" applyFont="1" applyBorder="1" applyAlignment="1">
      <alignment horizontal="center" vertical="center" wrapText="1"/>
    </xf>
    <xf numFmtId="0" fontId="7" fillId="0" borderId="1" xfId="0" applyFont="1" applyBorder="1" applyAlignment="1">
      <alignment vertical="top"/>
    </xf>
    <xf numFmtId="164" fontId="1" fillId="0" borderId="1" xfId="0" applyNumberFormat="1" applyFont="1" applyBorder="1" applyAlignment="1">
      <alignment horizontal="center" vertical="top" wrapText="1"/>
    </xf>
    <xf numFmtId="164" fontId="0" fillId="0" borderId="0" xfId="0" applyNumberFormat="1" applyAlignment="1">
      <alignment horizontal="center"/>
    </xf>
    <xf numFmtId="164" fontId="7" fillId="0" borderId="0" xfId="0" applyNumberFormat="1" applyFont="1" applyAlignment="1">
      <alignment horizontal="center" vertical="top"/>
    </xf>
    <xf numFmtId="164" fontId="1" fillId="0" borderId="6" xfId="0" applyNumberFormat="1" applyFont="1" applyBorder="1" applyAlignment="1">
      <alignment horizontal="center" vertical="top" wrapText="1"/>
    </xf>
    <xf numFmtId="164" fontId="1" fillId="0" borderId="1" xfId="0" applyNumberFormat="1" applyFont="1" applyBorder="1" applyAlignment="1">
      <alignment horizontal="center" vertical="top"/>
    </xf>
    <xf numFmtId="164" fontId="1" fillId="0" borderId="0" xfId="0" applyNumberFormat="1" applyFont="1" applyAlignment="1">
      <alignment vertical="top"/>
    </xf>
    <xf numFmtId="164" fontId="1" fillId="4" borderId="1" xfId="0" applyNumberFormat="1" applyFont="1" applyFill="1" applyBorder="1" applyAlignment="1">
      <alignment horizontal="center" vertical="top" wrapText="1"/>
    </xf>
    <xf numFmtId="0" fontId="3" fillId="0" borderId="1" xfId="0" applyFont="1" applyBorder="1" applyAlignment="1">
      <alignment horizontal="center" vertical="center" wrapText="1"/>
    </xf>
    <xf numFmtId="164" fontId="1" fillId="0" borderId="1" xfId="0" applyNumberFormat="1" applyFont="1" applyFill="1" applyBorder="1" applyAlignment="1">
      <alignment horizontal="center" wrapText="1"/>
    </xf>
    <xf numFmtId="164" fontId="1" fillId="0" borderId="0" xfId="0" applyNumberFormat="1" applyFont="1"/>
    <xf numFmtId="164" fontId="1" fillId="0" borderId="1" xfId="0" applyNumberFormat="1" applyFont="1" applyFill="1" applyBorder="1" applyAlignment="1">
      <alignment horizontal="center"/>
    </xf>
    <xf numFmtId="164" fontId="4"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1" xfId="0" applyFont="1" applyBorder="1" applyAlignment="1">
      <alignment vertical="top"/>
    </xf>
    <xf numFmtId="10" fontId="1" fillId="0" borderId="0" xfId="0" applyNumberFormat="1" applyFont="1" applyAlignment="1">
      <alignment vertical="top"/>
    </xf>
    <xf numFmtId="0" fontId="1" fillId="0" borderId="1" xfId="0" applyFont="1" applyBorder="1" applyAlignment="1">
      <alignment horizontal="center" vertical="top"/>
    </xf>
    <xf numFmtId="49" fontId="3" fillId="0" borderId="1" xfId="0" applyNumberFormat="1" applyFont="1" applyBorder="1" applyAlignment="1">
      <alignment horizontal="center" vertical="center" wrapText="1"/>
    </xf>
    <xf numFmtId="0" fontId="1" fillId="0" borderId="0" xfId="0" applyFont="1" applyAlignment="1">
      <alignment horizontal="center" vertical="top" wrapText="1"/>
    </xf>
    <xf numFmtId="0" fontId="30" fillId="0" borderId="0" xfId="0" applyFont="1" applyAlignment="1">
      <alignment horizontal="left" vertical="center" wrapText="1"/>
    </xf>
    <xf numFmtId="0" fontId="30" fillId="0" borderId="1" xfId="0" applyFont="1" applyBorder="1" applyAlignment="1">
      <alignment vertical="top" wrapText="1"/>
    </xf>
    <xf numFmtId="0" fontId="0" fillId="0" borderId="1" xfId="0" applyBorder="1"/>
    <xf numFmtId="9" fontId="11" fillId="5" borderId="2" xfId="0" applyNumberFormat="1" applyFont="1" applyFill="1" applyBorder="1" applyAlignment="1">
      <alignment horizontal="center" wrapText="1"/>
    </xf>
    <xf numFmtId="2" fontId="11" fillId="5" borderId="2" xfId="0" applyNumberFormat="1" applyFont="1" applyFill="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13" xfId="0" applyFont="1" applyFill="1" applyBorder="1" applyAlignment="1">
      <alignment horizontal="center" wrapText="1"/>
    </xf>
    <xf numFmtId="0" fontId="6" fillId="3" borderId="14"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vertical="center" wrapText="1"/>
    </xf>
    <xf numFmtId="0" fontId="1" fillId="0" borderId="1" xfId="0" applyFont="1" applyBorder="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1</xdr:col>
      <xdr:colOff>1149350</xdr:colOff>
      <xdr:row>89</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35859</xdr:colOff>
      <xdr:row>5</xdr:row>
      <xdr:rowOff>62753</xdr:rowOff>
    </xdr:from>
    <xdr:to>
      <xdr:col>5</xdr:col>
      <xdr:colOff>762000</xdr:colOff>
      <xdr:row>23</xdr:row>
      <xdr:rowOff>925</xdr:rowOff>
    </xdr:to>
    <xdr:pic>
      <xdr:nvPicPr>
        <xdr:cNvPr id="2" name="Picture 1">
          <a:extLst>
            <a:ext uri="{FF2B5EF4-FFF2-40B4-BE49-F238E27FC236}">
              <a16:creationId xmlns:a16="http://schemas.microsoft.com/office/drawing/2014/main" id="{7D3BE1FE-F2F2-4C74-8906-1A9B6B8CB27D}"/>
            </a:ext>
          </a:extLst>
        </xdr:cNvPr>
        <xdr:cNvPicPr>
          <a:picLocks noChangeAspect="1"/>
        </xdr:cNvPicPr>
      </xdr:nvPicPr>
      <xdr:blipFill>
        <a:blip xmlns:r="http://schemas.openxmlformats.org/officeDocument/2006/relationships" r:embed="rId1"/>
        <a:stretch>
          <a:fillRect/>
        </a:stretch>
      </xdr:blipFill>
      <xdr:spPr>
        <a:xfrm>
          <a:off x="35859" y="1183341"/>
          <a:ext cx="5907741" cy="3165466"/>
        </a:xfrm>
        <a:prstGeom prst="rect">
          <a:avLst/>
        </a:prstGeom>
      </xdr:spPr>
    </xdr:pic>
    <xdr:clientData/>
  </xdr:twoCellAnchor>
  <xdr:twoCellAnchor editAs="oneCell">
    <xdr:from>
      <xdr:col>0</xdr:col>
      <xdr:colOff>1</xdr:colOff>
      <xdr:row>24</xdr:row>
      <xdr:rowOff>1</xdr:rowOff>
    </xdr:from>
    <xdr:to>
      <xdr:col>5</xdr:col>
      <xdr:colOff>762001</xdr:colOff>
      <xdr:row>32</xdr:row>
      <xdr:rowOff>125276</xdr:rowOff>
    </xdr:to>
    <xdr:pic>
      <xdr:nvPicPr>
        <xdr:cNvPr id="3" name="Picture 2">
          <a:extLst>
            <a:ext uri="{FF2B5EF4-FFF2-40B4-BE49-F238E27FC236}">
              <a16:creationId xmlns:a16="http://schemas.microsoft.com/office/drawing/2014/main" id="{662CC8B5-627B-475E-9213-8D3892E2C8DB}"/>
            </a:ext>
          </a:extLst>
        </xdr:cNvPr>
        <xdr:cNvPicPr>
          <a:picLocks noChangeAspect="1"/>
        </xdr:cNvPicPr>
      </xdr:nvPicPr>
      <xdr:blipFill>
        <a:blip xmlns:r="http://schemas.openxmlformats.org/officeDocument/2006/relationships" r:embed="rId2"/>
        <a:stretch>
          <a:fillRect/>
        </a:stretch>
      </xdr:blipFill>
      <xdr:spPr>
        <a:xfrm>
          <a:off x="1" y="4527177"/>
          <a:ext cx="5943600" cy="1559628"/>
        </a:xfrm>
        <a:prstGeom prst="rect">
          <a:avLst/>
        </a:prstGeom>
      </xdr:spPr>
    </xdr:pic>
    <xdr:clientData/>
  </xdr:twoCellAnchor>
  <xdr:twoCellAnchor editAs="oneCell">
    <xdr:from>
      <xdr:col>0</xdr:col>
      <xdr:colOff>71718</xdr:colOff>
      <xdr:row>38</xdr:row>
      <xdr:rowOff>161365</xdr:rowOff>
    </xdr:from>
    <xdr:to>
      <xdr:col>5</xdr:col>
      <xdr:colOff>763278</xdr:colOff>
      <xdr:row>55</xdr:row>
      <xdr:rowOff>157903</xdr:rowOff>
    </xdr:to>
    <xdr:pic>
      <xdr:nvPicPr>
        <xdr:cNvPr id="4" name="Picture 3">
          <a:extLst>
            <a:ext uri="{FF2B5EF4-FFF2-40B4-BE49-F238E27FC236}">
              <a16:creationId xmlns:a16="http://schemas.microsoft.com/office/drawing/2014/main" id="{B71B6E46-9902-400A-B13F-A5EB5F8632C9}"/>
            </a:ext>
          </a:extLst>
        </xdr:cNvPr>
        <xdr:cNvPicPr>
          <a:picLocks noChangeAspect="1"/>
        </xdr:cNvPicPr>
      </xdr:nvPicPr>
      <xdr:blipFill>
        <a:blip xmlns:r="http://schemas.openxmlformats.org/officeDocument/2006/relationships" r:embed="rId3"/>
        <a:stretch>
          <a:fillRect/>
        </a:stretch>
      </xdr:blipFill>
      <xdr:spPr>
        <a:xfrm>
          <a:off x="71718" y="7198659"/>
          <a:ext cx="5873160" cy="3116256"/>
        </a:xfrm>
        <a:prstGeom prst="rect">
          <a:avLst/>
        </a:prstGeom>
      </xdr:spPr>
    </xdr:pic>
    <xdr:clientData/>
  </xdr:twoCellAnchor>
  <xdr:twoCellAnchor editAs="oneCell">
    <xdr:from>
      <xdr:col>0</xdr:col>
      <xdr:colOff>8964</xdr:colOff>
      <xdr:row>57</xdr:row>
      <xdr:rowOff>0</xdr:rowOff>
    </xdr:from>
    <xdr:to>
      <xdr:col>5</xdr:col>
      <xdr:colOff>762824</xdr:colOff>
      <xdr:row>74</xdr:row>
      <xdr:rowOff>80682</xdr:rowOff>
    </xdr:to>
    <xdr:pic>
      <xdr:nvPicPr>
        <xdr:cNvPr id="5" name="Picture 4">
          <a:extLst>
            <a:ext uri="{FF2B5EF4-FFF2-40B4-BE49-F238E27FC236}">
              <a16:creationId xmlns:a16="http://schemas.microsoft.com/office/drawing/2014/main" id="{9AE7E6F3-7F27-44D1-9C84-FA7CDBB69766}"/>
            </a:ext>
          </a:extLst>
        </xdr:cNvPr>
        <xdr:cNvPicPr>
          <a:picLocks noChangeAspect="1"/>
        </xdr:cNvPicPr>
      </xdr:nvPicPr>
      <xdr:blipFill>
        <a:blip xmlns:r="http://schemas.openxmlformats.org/officeDocument/2006/relationships" r:embed="rId4"/>
        <a:stretch>
          <a:fillRect/>
        </a:stretch>
      </xdr:blipFill>
      <xdr:spPr>
        <a:xfrm>
          <a:off x="8964" y="10515600"/>
          <a:ext cx="5935460" cy="3128682"/>
        </a:xfrm>
        <a:prstGeom prst="rect">
          <a:avLst/>
        </a:prstGeom>
      </xdr:spPr>
    </xdr:pic>
    <xdr:clientData/>
  </xdr:twoCellAnchor>
  <xdr:twoCellAnchor editAs="oneCell">
    <xdr:from>
      <xdr:col>0</xdr:col>
      <xdr:colOff>17929</xdr:colOff>
      <xdr:row>75</xdr:row>
      <xdr:rowOff>170330</xdr:rowOff>
    </xdr:from>
    <xdr:to>
      <xdr:col>5</xdr:col>
      <xdr:colOff>799218</xdr:colOff>
      <xdr:row>84</xdr:row>
      <xdr:rowOff>98613</xdr:rowOff>
    </xdr:to>
    <xdr:pic>
      <xdr:nvPicPr>
        <xdr:cNvPr id="6" name="Picture 5">
          <a:extLst>
            <a:ext uri="{FF2B5EF4-FFF2-40B4-BE49-F238E27FC236}">
              <a16:creationId xmlns:a16="http://schemas.microsoft.com/office/drawing/2014/main" id="{80896489-830E-4D32-A66F-1B55B7D0D803}"/>
            </a:ext>
          </a:extLst>
        </xdr:cNvPr>
        <xdr:cNvPicPr>
          <a:picLocks noChangeAspect="1"/>
        </xdr:cNvPicPr>
      </xdr:nvPicPr>
      <xdr:blipFill>
        <a:blip xmlns:r="http://schemas.openxmlformats.org/officeDocument/2006/relationships" r:embed="rId5"/>
        <a:stretch>
          <a:fillRect/>
        </a:stretch>
      </xdr:blipFill>
      <xdr:spPr>
        <a:xfrm>
          <a:off x="17929" y="13913224"/>
          <a:ext cx="5962889" cy="15419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98612</xdr:colOff>
      <xdr:row>6</xdr:row>
      <xdr:rowOff>8965</xdr:rowOff>
    </xdr:from>
    <xdr:to>
      <xdr:col>4</xdr:col>
      <xdr:colOff>592272</xdr:colOff>
      <xdr:row>12</xdr:row>
      <xdr:rowOff>16585</xdr:rowOff>
    </xdr:to>
    <xdr:pic>
      <xdr:nvPicPr>
        <xdr:cNvPr id="2" name="Picture 1">
          <a:extLst>
            <a:ext uri="{FF2B5EF4-FFF2-40B4-BE49-F238E27FC236}">
              <a16:creationId xmlns:a16="http://schemas.microsoft.com/office/drawing/2014/main" id="{B974B60D-893C-4D2F-8CD1-A2BB56395204}"/>
            </a:ext>
          </a:extLst>
        </xdr:cNvPr>
        <xdr:cNvPicPr>
          <a:picLocks noChangeAspect="1"/>
        </xdr:cNvPicPr>
      </xdr:nvPicPr>
      <xdr:blipFill>
        <a:blip xmlns:r="http://schemas.openxmlformats.org/officeDocument/2006/relationships" r:embed="rId1"/>
        <a:stretch>
          <a:fillRect/>
        </a:stretch>
      </xdr:blipFill>
      <xdr:spPr>
        <a:xfrm>
          <a:off x="98612" y="1120589"/>
          <a:ext cx="5366650" cy="11295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62754</xdr:colOff>
      <xdr:row>3</xdr:row>
      <xdr:rowOff>53788</xdr:rowOff>
    </xdr:from>
    <xdr:to>
      <xdr:col>9</xdr:col>
      <xdr:colOff>20829</xdr:colOff>
      <xdr:row>13</xdr:row>
      <xdr:rowOff>93457</xdr:rowOff>
    </xdr:to>
    <xdr:pic>
      <xdr:nvPicPr>
        <xdr:cNvPr id="2" name="Picture 1">
          <a:extLst>
            <a:ext uri="{FF2B5EF4-FFF2-40B4-BE49-F238E27FC236}">
              <a16:creationId xmlns:a16="http://schemas.microsoft.com/office/drawing/2014/main" id="{6E74B0B2-3135-4E0E-8C8E-4E2FBB3CCACC}"/>
            </a:ext>
          </a:extLst>
        </xdr:cNvPr>
        <xdr:cNvPicPr>
          <a:picLocks noChangeAspect="1"/>
        </xdr:cNvPicPr>
      </xdr:nvPicPr>
      <xdr:blipFill>
        <a:blip xmlns:r="http://schemas.openxmlformats.org/officeDocument/2006/relationships" r:embed="rId1"/>
        <a:stretch>
          <a:fillRect/>
        </a:stretch>
      </xdr:blipFill>
      <xdr:spPr>
        <a:xfrm>
          <a:off x="62754" y="609600"/>
          <a:ext cx="6698974" cy="1828800"/>
        </a:xfrm>
        <a:prstGeom prst="rect">
          <a:avLst/>
        </a:prstGeom>
      </xdr:spPr>
    </xdr:pic>
    <xdr:clientData/>
  </xdr:twoCellAnchor>
  <xdr:twoCellAnchor editAs="oneCell">
    <xdr:from>
      <xdr:col>0</xdr:col>
      <xdr:colOff>35860</xdr:colOff>
      <xdr:row>15</xdr:row>
      <xdr:rowOff>0</xdr:rowOff>
    </xdr:from>
    <xdr:to>
      <xdr:col>9</xdr:col>
      <xdr:colOff>59568</xdr:colOff>
      <xdr:row>25</xdr:row>
      <xdr:rowOff>50539</xdr:rowOff>
    </xdr:to>
    <xdr:pic>
      <xdr:nvPicPr>
        <xdr:cNvPr id="3" name="Picture 2">
          <a:extLst>
            <a:ext uri="{FF2B5EF4-FFF2-40B4-BE49-F238E27FC236}">
              <a16:creationId xmlns:a16="http://schemas.microsoft.com/office/drawing/2014/main" id="{D4AECA54-B65B-43E5-A5BE-848E8FABDF19}"/>
            </a:ext>
          </a:extLst>
        </xdr:cNvPr>
        <xdr:cNvPicPr>
          <a:picLocks noChangeAspect="1"/>
        </xdr:cNvPicPr>
      </xdr:nvPicPr>
      <xdr:blipFill>
        <a:blip xmlns:r="http://schemas.openxmlformats.org/officeDocument/2006/relationships" r:embed="rId2"/>
        <a:stretch>
          <a:fillRect/>
        </a:stretch>
      </xdr:blipFill>
      <xdr:spPr>
        <a:xfrm>
          <a:off x="35860" y="2707341"/>
          <a:ext cx="6781752" cy="1837765"/>
        </a:xfrm>
        <a:prstGeom prst="rect">
          <a:avLst/>
        </a:prstGeom>
      </xdr:spPr>
    </xdr:pic>
    <xdr:clientData/>
  </xdr:twoCellAnchor>
  <xdr:twoCellAnchor editAs="oneCell">
    <xdr:from>
      <xdr:col>0</xdr:col>
      <xdr:colOff>71718</xdr:colOff>
      <xdr:row>28</xdr:row>
      <xdr:rowOff>62754</xdr:rowOff>
    </xdr:from>
    <xdr:to>
      <xdr:col>9</xdr:col>
      <xdr:colOff>57277</xdr:colOff>
      <xdr:row>37</xdr:row>
      <xdr:rowOff>116541</xdr:rowOff>
    </xdr:to>
    <xdr:pic>
      <xdr:nvPicPr>
        <xdr:cNvPr id="4" name="Picture 3">
          <a:extLst>
            <a:ext uri="{FF2B5EF4-FFF2-40B4-BE49-F238E27FC236}">
              <a16:creationId xmlns:a16="http://schemas.microsoft.com/office/drawing/2014/main" id="{D2DC4032-9DDE-4342-A05C-1B2676F562CE}"/>
            </a:ext>
          </a:extLst>
        </xdr:cNvPr>
        <xdr:cNvPicPr>
          <a:picLocks noChangeAspect="1"/>
        </xdr:cNvPicPr>
      </xdr:nvPicPr>
      <xdr:blipFill>
        <a:blip xmlns:r="http://schemas.openxmlformats.org/officeDocument/2006/relationships" r:embed="rId3"/>
        <a:stretch>
          <a:fillRect/>
        </a:stretch>
      </xdr:blipFill>
      <xdr:spPr>
        <a:xfrm>
          <a:off x="71718" y="5118848"/>
          <a:ext cx="6732173" cy="1828799"/>
        </a:xfrm>
        <a:prstGeom prst="rect">
          <a:avLst/>
        </a:prstGeom>
      </xdr:spPr>
    </xdr:pic>
    <xdr:clientData/>
  </xdr:twoCellAnchor>
  <xdr:twoCellAnchor editAs="oneCell">
    <xdr:from>
      <xdr:col>0</xdr:col>
      <xdr:colOff>89648</xdr:colOff>
      <xdr:row>38</xdr:row>
      <xdr:rowOff>188259</xdr:rowOff>
    </xdr:from>
    <xdr:to>
      <xdr:col>9</xdr:col>
      <xdr:colOff>26291</xdr:colOff>
      <xdr:row>48</xdr:row>
      <xdr:rowOff>17369</xdr:rowOff>
    </xdr:to>
    <xdr:pic>
      <xdr:nvPicPr>
        <xdr:cNvPr id="5" name="Picture 4">
          <a:extLst>
            <a:ext uri="{FF2B5EF4-FFF2-40B4-BE49-F238E27FC236}">
              <a16:creationId xmlns:a16="http://schemas.microsoft.com/office/drawing/2014/main" id="{583A7D83-0774-492C-BCC6-522A747EF7D3}"/>
            </a:ext>
          </a:extLst>
        </xdr:cNvPr>
        <xdr:cNvPicPr>
          <a:picLocks noChangeAspect="1"/>
        </xdr:cNvPicPr>
      </xdr:nvPicPr>
      <xdr:blipFill>
        <a:blip xmlns:r="http://schemas.openxmlformats.org/officeDocument/2006/relationships" r:embed="rId4"/>
        <a:stretch>
          <a:fillRect/>
        </a:stretch>
      </xdr:blipFill>
      <xdr:spPr>
        <a:xfrm>
          <a:off x="89648" y="7216588"/>
          <a:ext cx="6692782" cy="1810871"/>
        </a:xfrm>
        <a:prstGeom prst="rect">
          <a:avLst/>
        </a:prstGeom>
      </xdr:spPr>
    </xdr:pic>
    <xdr:clientData/>
  </xdr:twoCellAnchor>
  <xdr:twoCellAnchor editAs="oneCell">
    <xdr:from>
      <xdr:col>0</xdr:col>
      <xdr:colOff>0</xdr:colOff>
      <xdr:row>52</xdr:row>
      <xdr:rowOff>1</xdr:rowOff>
    </xdr:from>
    <xdr:to>
      <xdr:col>9</xdr:col>
      <xdr:colOff>17664</xdr:colOff>
      <xdr:row>62</xdr:row>
      <xdr:rowOff>35860</xdr:rowOff>
    </xdr:to>
    <xdr:pic>
      <xdr:nvPicPr>
        <xdr:cNvPr id="6" name="Picture 5">
          <a:extLst>
            <a:ext uri="{FF2B5EF4-FFF2-40B4-BE49-F238E27FC236}">
              <a16:creationId xmlns:a16="http://schemas.microsoft.com/office/drawing/2014/main" id="{F4005339-6C90-4993-BA09-6C3BE227A22A}"/>
            </a:ext>
          </a:extLst>
        </xdr:cNvPr>
        <xdr:cNvPicPr>
          <a:picLocks noChangeAspect="1"/>
        </xdr:cNvPicPr>
      </xdr:nvPicPr>
      <xdr:blipFill>
        <a:blip xmlns:r="http://schemas.openxmlformats.org/officeDocument/2006/relationships" r:embed="rId5"/>
        <a:stretch>
          <a:fillRect/>
        </a:stretch>
      </xdr:blipFill>
      <xdr:spPr>
        <a:xfrm>
          <a:off x="0" y="9753601"/>
          <a:ext cx="6777613" cy="182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zoomScale="85" zoomScaleNormal="85" workbookViewId="0">
      <selection activeCell="E10" sqref="E10"/>
    </sheetView>
  </sheetViews>
  <sheetFormatPr defaultRowHeight="14.4"/>
  <cols>
    <col min="1" max="1" width="14" bestFit="1" customWidth="1"/>
    <col min="2" max="2" width="36.44140625" customWidth="1"/>
    <col min="5" max="5" width="13.44140625" customWidth="1"/>
    <col min="6" max="6" width="27.44140625" customWidth="1"/>
    <col min="7" max="7" width="14.109375" customWidth="1"/>
    <col min="8" max="8" width="14.6640625" bestFit="1" customWidth="1"/>
  </cols>
  <sheetData>
    <row r="1" spans="1:8" s="16" customFormat="1" ht="13.8">
      <c r="A1" s="18" t="s">
        <v>0</v>
      </c>
      <c r="B1" s="18" t="s">
        <v>1</v>
      </c>
      <c r="C1" s="7"/>
      <c r="D1" s="7"/>
      <c r="E1" s="2" t="s">
        <v>11</v>
      </c>
      <c r="F1" s="2" t="s">
        <v>12</v>
      </c>
      <c r="G1" s="2" t="s">
        <v>13</v>
      </c>
      <c r="H1" s="2" t="s">
        <v>14</v>
      </c>
    </row>
    <row r="2" spans="1:8" s="16" customFormat="1" ht="38.4" customHeight="1">
      <c r="A2" s="46" t="s">
        <v>2</v>
      </c>
      <c r="B2" s="11" t="s">
        <v>2</v>
      </c>
      <c r="C2" s="7"/>
      <c r="D2" s="7"/>
      <c r="E2" s="10" t="s">
        <v>2</v>
      </c>
      <c r="F2" s="11" t="s">
        <v>15</v>
      </c>
      <c r="G2" s="11" t="s">
        <v>16</v>
      </c>
      <c r="H2" s="11" t="s">
        <v>17</v>
      </c>
    </row>
    <row r="3" spans="1:8" s="16" customFormat="1" ht="34.200000000000003">
      <c r="A3" s="46" t="s">
        <v>3</v>
      </c>
      <c r="B3" s="28" t="s">
        <v>49</v>
      </c>
      <c r="C3" s="7"/>
      <c r="D3" s="7"/>
      <c r="E3" s="10" t="s">
        <v>3</v>
      </c>
      <c r="F3" s="11" t="s">
        <v>18</v>
      </c>
      <c r="G3" s="11" t="s">
        <v>16</v>
      </c>
      <c r="H3" s="11" t="s">
        <v>19</v>
      </c>
    </row>
    <row r="4" spans="1:8" s="16" customFormat="1" ht="57">
      <c r="A4" s="46" t="s">
        <v>4</v>
      </c>
      <c r="B4" s="11" t="s">
        <v>5</v>
      </c>
      <c r="C4" s="7"/>
      <c r="D4" s="7"/>
      <c r="E4" s="10" t="s">
        <v>4</v>
      </c>
      <c r="F4" s="11" t="s">
        <v>20</v>
      </c>
      <c r="G4" s="11" t="s">
        <v>16</v>
      </c>
      <c r="H4" s="11" t="s">
        <v>19</v>
      </c>
    </row>
    <row r="5" spans="1:8" s="16" customFormat="1" ht="79.8">
      <c r="A5" s="46" t="s">
        <v>6</v>
      </c>
      <c r="B5" s="11" t="s">
        <v>7</v>
      </c>
      <c r="C5" s="7"/>
      <c r="D5" s="7"/>
      <c r="E5" s="10" t="s">
        <v>6</v>
      </c>
      <c r="F5" s="11" t="s">
        <v>21</v>
      </c>
      <c r="G5" s="11" t="s">
        <v>22</v>
      </c>
      <c r="H5" s="11" t="s">
        <v>23</v>
      </c>
    </row>
    <row r="6" spans="1:8" s="16" customFormat="1" ht="57">
      <c r="A6" s="46" t="s">
        <v>8</v>
      </c>
      <c r="B6" s="24" t="s">
        <v>35</v>
      </c>
      <c r="C6" s="7"/>
      <c r="D6" s="7"/>
      <c r="E6" s="10" t="s">
        <v>8</v>
      </c>
      <c r="F6" s="11" t="s">
        <v>15</v>
      </c>
      <c r="G6" s="11" t="s">
        <v>24</v>
      </c>
      <c r="H6" s="11" t="s">
        <v>17</v>
      </c>
    </row>
    <row r="7" spans="1:8" s="16" customFormat="1" ht="57">
      <c r="A7" s="46" t="s">
        <v>9</v>
      </c>
      <c r="B7" s="11" t="s">
        <v>47</v>
      </c>
      <c r="C7" s="7"/>
      <c r="D7" s="7"/>
      <c r="E7" s="10" t="s">
        <v>9</v>
      </c>
      <c r="F7" s="11" t="s">
        <v>25</v>
      </c>
      <c r="G7" s="11" t="s">
        <v>46</v>
      </c>
      <c r="H7" s="11" t="s">
        <v>48</v>
      </c>
    </row>
    <row r="8" spans="1:8" s="16" customFormat="1" ht="79.8">
      <c r="A8" s="46" t="s">
        <v>10</v>
      </c>
      <c r="B8" s="11" t="s">
        <v>43</v>
      </c>
      <c r="C8" s="7"/>
      <c r="D8" s="7"/>
      <c r="E8" s="163" t="s">
        <v>10</v>
      </c>
      <c r="F8" s="164" t="s">
        <v>26</v>
      </c>
      <c r="G8" s="164" t="s">
        <v>16</v>
      </c>
      <c r="H8" s="3" t="s">
        <v>45</v>
      </c>
    </row>
    <row r="9" spans="1:8" s="16" customFormat="1" ht="24">
      <c r="A9" s="7"/>
      <c r="B9" s="7"/>
      <c r="C9" s="7"/>
      <c r="D9" s="7"/>
      <c r="E9" s="163"/>
      <c r="F9" s="164"/>
      <c r="G9" s="164"/>
      <c r="H9" s="19" t="s">
        <v>44</v>
      </c>
    </row>
    <row r="10" spans="1:8" s="16" customFormat="1" ht="13.8">
      <c r="E10" s="7" t="s">
        <v>29</v>
      </c>
      <c r="F10" s="20"/>
      <c r="G10" s="20"/>
      <c r="H10" s="20"/>
    </row>
    <row r="11" spans="1:8" s="16" customFormat="1" ht="13.8">
      <c r="E11" s="7" t="s">
        <v>30</v>
      </c>
      <c r="F11" s="20"/>
      <c r="G11" s="20"/>
      <c r="H11" s="20"/>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68"/>
  <sheetViews>
    <sheetView zoomScaleNormal="100" workbookViewId="0"/>
  </sheetViews>
  <sheetFormatPr defaultRowHeight="14.4"/>
  <cols>
    <col min="1" max="1" width="16.44140625" customWidth="1"/>
    <col min="2" max="2" width="19.77734375" customWidth="1"/>
  </cols>
  <sheetData>
    <row r="1" spans="1:1" s="77" customFormat="1">
      <c r="A1" s="83" t="s">
        <v>195</v>
      </c>
    </row>
    <row r="2" spans="1:1" s="77" customFormat="1">
      <c r="A2" s="83" t="s">
        <v>209</v>
      </c>
    </row>
    <row r="3" spans="1:1" ht="15.6">
      <c r="A3" s="6" t="s">
        <v>268</v>
      </c>
    </row>
    <row r="28" spans="1:1" ht="15.6">
      <c r="A28" s="6" t="s">
        <v>269</v>
      </c>
    </row>
    <row r="29" spans="1:1" ht="15.6">
      <c r="A29" s="6"/>
    </row>
    <row r="30" spans="1:1" ht="15.6">
      <c r="A30" s="6"/>
    </row>
    <row r="31" spans="1:1" ht="15.6">
      <c r="A31" s="6"/>
    </row>
    <row r="32" spans="1:1" ht="15.6">
      <c r="A32" s="6"/>
    </row>
    <row r="33" spans="1:1" ht="15.6">
      <c r="A33" s="6"/>
    </row>
    <row r="34" spans="1:1" ht="15.6">
      <c r="A34" s="6"/>
    </row>
    <row r="35" spans="1:1" ht="15.6">
      <c r="A35" s="6"/>
    </row>
    <row r="36" spans="1:1" ht="15.6">
      <c r="A36" s="6"/>
    </row>
    <row r="37" spans="1:1" ht="15.6">
      <c r="A37" s="6"/>
    </row>
    <row r="38" spans="1:1" ht="15.6">
      <c r="A38" s="6"/>
    </row>
    <row r="39" spans="1:1" ht="15.6">
      <c r="A39" s="6"/>
    </row>
    <row r="40" spans="1:1" ht="15.6">
      <c r="A40" s="6"/>
    </row>
    <row r="41" spans="1:1" ht="15.6">
      <c r="A41" s="6"/>
    </row>
    <row r="42" spans="1:1" ht="15.6">
      <c r="A42" s="6"/>
    </row>
    <row r="43" spans="1:1" ht="15.6">
      <c r="A43" s="6"/>
    </row>
    <row r="44" spans="1:1" ht="15.6">
      <c r="A44" s="6"/>
    </row>
    <row r="45" spans="1:1" ht="15.6">
      <c r="A45" s="6"/>
    </row>
    <row r="46" spans="1:1" ht="15.6">
      <c r="A46" s="6"/>
    </row>
    <row r="47" spans="1:1" ht="15.6">
      <c r="A47" s="6"/>
    </row>
    <row r="48" spans="1:1" ht="15.6">
      <c r="A48" s="6"/>
    </row>
    <row r="49" spans="1:1" ht="15.6">
      <c r="A49" s="6"/>
    </row>
    <row r="51" spans="1:1" ht="15.6">
      <c r="A51" s="6" t="s">
        <v>270</v>
      </c>
    </row>
    <row r="65" spans="1:3">
      <c r="A65" s="95" t="s">
        <v>193</v>
      </c>
      <c r="B65" s="96"/>
      <c r="C65" s="97"/>
    </row>
    <row r="66" spans="1:3" ht="39.6">
      <c r="A66" s="99" t="s">
        <v>265</v>
      </c>
      <c r="B66" s="99" t="s">
        <v>438</v>
      </c>
      <c r="C66" s="86"/>
    </row>
    <row r="67" spans="1:3" ht="211.2">
      <c r="A67" s="99" t="s">
        <v>266</v>
      </c>
      <c r="B67" s="157" t="s">
        <v>439</v>
      </c>
      <c r="C67" s="8"/>
    </row>
    <row r="68" spans="1:3" ht="79.2">
      <c r="A68" s="99" t="s">
        <v>267</v>
      </c>
      <c r="B68" s="99" t="s">
        <v>440</v>
      </c>
    </row>
  </sheetData>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tabSelected="1" workbookViewId="0">
      <selection activeCell="B23" sqref="B23"/>
    </sheetView>
  </sheetViews>
  <sheetFormatPr defaultColWidth="8.88671875" defaultRowHeight="13.8"/>
  <cols>
    <col min="1" max="1" width="48.33203125" style="86" customWidth="1"/>
    <col min="2" max="2" width="80.21875" style="86" customWidth="1"/>
    <col min="3" max="16384" width="8.88671875" style="86"/>
  </cols>
  <sheetData>
    <row r="1" spans="1:2" ht="16.2" thickBot="1">
      <c r="A1" s="165" t="s">
        <v>182</v>
      </c>
      <c r="B1" s="166"/>
    </row>
    <row r="2" spans="1:2" ht="14.4" thickBot="1">
      <c r="A2" s="71" t="s">
        <v>183</v>
      </c>
      <c r="B2" s="72" t="s">
        <v>184</v>
      </c>
    </row>
    <row r="3" spans="1:2">
      <c r="A3" s="101" t="s">
        <v>260</v>
      </c>
      <c r="B3" s="93"/>
    </row>
    <row r="4" spans="1:2" ht="91.8" thickBot="1">
      <c r="A4" s="94" t="str">
        <f>'1(Data)'!A58</f>
        <v>1A) Volume and coverage of available data</v>
      </c>
      <c r="B4" s="94" t="str">
        <f>'1(Data)'!B58</f>
        <v>There were no significative changes in the numbers of birds, fish and reptile data since the last quarter. The biggest increase in data was for mammals, mainly due to the submission of the Phase III data grants. There was a small decrease in the number of records for macroalgae, phyto and zooplankton most likely related with changes resulting from dataset updates. Data made available during the quarter originated from 4 regions: Atlantic, Black Sea, Mediterranean Sea and North Sea. The biggest additions were for Benthos in the Atlantic and Mammals in the North Sea. Note that absence of records added during the reporting period is shown as an empty cell and all 0% values mean that records are available but their overal contribution to the data added during this quarter is quite small.</v>
      </c>
    </row>
    <row r="5" spans="1:2" ht="23.4" thickBot="1">
      <c r="A5" s="94" t="str">
        <f>'1(Data)'!A59</f>
        <v>1B) Usage of data in this quarter</v>
      </c>
      <c r="B5" s="94" t="str">
        <f>'1(Data)'!B59</f>
        <v>There was a significant increase in data usage during the reporting period. That is also reflected in the downloaded volume, which increased more than 30%</v>
      </c>
    </row>
    <row r="6" spans="1:2" ht="23.4" thickBot="1">
      <c r="A6" s="102" t="s">
        <v>261</v>
      </c>
      <c r="B6" s="78"/>
    </row>
    <row r="7" spans="1:2" ht="34.799999999999997" thickBot="1">
      <c r="A7" s="78" t="str">
        <f>'2(Products)'!A92</f>
        <v>2A) Volume and coverage of available data products</v>
      </c>
      <c r="B7" s="78" t="str">
        <f>'2(Products)'!B92</f>
        <v>Two external products, submitted via EMODnet Ingestion, were added to the catalogue. No new internal products were published during the reporting period. Added details for products per theme and also per product</v>
      </c>
    </row>
    <row r="8" spans="1:2" ht="14.4" thickBot="1">
      <c r="A8" s="78" t="str">
        <f>'2(Products)'!A93</f>
        <v>2B) Usage of data products in this quarter</v>
      </c>
      <c r="B8" s="78" t="str">
        <f>'2(Products)'!B93</f>
        <v>There was no change on the number of downloaded products when compared to the previous quarter.</v>
      </c>
    </row>
    <row r="9" spans="1:2" ht="34.799999999999997" thickBot="1">
      <c r="A9" s="73" t="str">
        <f>'3(Data providers)'!A30</f>
        <v>3) Organisations supplying/ approached to supply data anad data products</v>
      </c>
      <c r="B9" s="73" t="str">
        <f>'3(Data providers)'!B30</f>
        <v>Most organisations submitted their data as part of their commitments with the project, with the exception of two that volunteered it. One NGO submitted data, the remaining were either governmental or academia/research. Data submitted are not restricted.</v>
      </c>
    </row>
    <row r="10" spans="1:2" ht="14.4" thickBot="1">
      <c r="A10" s="74" t="str">
        <f>'4(Web services)'!A15</f>
        <v>4) Online 'Web' interfaces to access or view data</v>
      </c>
      <c r="B10" s="74" t="str">
        <f>'4(Web services)'!B15</f>
        <v>There was no change to the services available since the last reporting period</v>
      </c>
    </row>
    <row r="11" spans="1:2" ht="46.2" thickBot="1">
      <c r="A11" s="73" t="str">
        <f>'5(User stats)&amp;6(Use case stats)'!A93</f>
        <v>5) Statistics on information volunteered through download forms</v>
      </c>
      <c r="B11" s="73" t="str">
        <f>'5(User stats)&amp;6(Use case stats)'!B93</f>
        <v>The big majority of users  are affiliated to academia and/or work in research organisations. In terms of data usage, roughly half will be for research purposes followed by  a much smaller % for education &amp; workshops, GIS analysis and Mapping, visualisation &amp; communication. During the reporting period, the big majority of our users originate from a European country.</v>
      </c>
    </row>
    <row r="12" spans="1:2" ht="57.6" thickBot="1">
      <c r="A12" s="74" t="str">
        <f>'5(User stats)&amp;6(Use case stats)'!A94</f>
        <v>6) Published use cases</v>
      </c>
      <c r="B12" s="74" t="str">
        <f>'5(User stats)&amp;6(Use case stats)'!B94</f>
        <v>There were no changes in the number of published cases during the reporting period. A mistake was found in the number of views reporting in the previous quarter, the correct numbers, in the order of the table presented above are 8/7/2/4. Upon inspection it is clear that there was minor increase in the number views since the previous reporting period, for all use cases except the first two, where a decrease in views was identified.</v>
      </c>
    </row>
    <row r="13" spans="1:2" ht="23.4" thickBot="1">
      <c r="A13" s="73" t="str">
        <f>'8(User friendliness)'!A73</f>
        <v>8.1) Technical monitoring</v>
      </c>
      <c r="B13" s="73" t="str">
        <f>'8(User friendliness)'!B73</f>
        <v>The average response time is below the allowed threshold and the portal's uptime remains at 100%, which complies with requirements</v>
      </c>
    </row>
    <row r="14" spans="1:2" ht="14.4" thickBot="1">
      <c r="A14" s="74" t="str">
        <f>'8(User friendliness)'!A74</f>
        <v>8.2) Visual Harmonisation score</v>
      </c>
      <c r="B14" s="74" t="str">
        <f>'8(User friendliness)'!B74</f>
        <v>The portal fully complies with the visual guidelines</v>
      </c>
    </row>
    <row r="15" spans="1:2" ht="14.4" thickBot="1">
      <c r="A15" s="73" t="str">
        <f>'9-10-11(User stats)'!A66</f>
        <v>9) Visibility &amp; analytics for web pages</v>
      </c>
      <c r="B15" s="73" t="str">
        <f>'9-10-11(User stats)'!B66</f>
        <v>No significant changes when compared with the previous quarter</v>
      </c>
    </row>
    <row r="16" spans="1:2" ht="46.2" thickBot="1">
      <c r="A16" s="74" t="str">
        <f>'9-10-11(User stats)'!A67</f>
        <v>10) Visibility &amp; analytics for web sections</v>
      </c>
      <c r="B16" s="74" t="str">
        <f>'9-10-11(User stats)'!B67</f>
        <v>Increase in the number of pageviews for two pages, whereas others remained roughly with the same pageviews as in the previous quarter. It's not clear if an event has triggered this increase in the Geoviewer and portal pages, but could have been partly due to the thematic lot's involvement in the Hack4Oceans event</v>
      </c>
    </row>
    <row r="17" spans="1:2" ht="14.4" thickBot="1">
      <c r="A17" s="73" t="str">
        <f>'9-10-11(User stats)'!A68</f>
        <v>11) Average visit duration for web pages</v>
      </c>
      <c r="B17" s="73" t="str">
        <f>'9-10-11(User stats)'!B68</f>
        <v>Slight increase in visit duration for most pages, when compared with the previous reporting period</v>
      </c>
    </row>
    <row r="18" spans="1:2">
      <c r="A18" s="75"/>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9"/>
  <sheetViews>
    <sheetView zoomScaleNormal="100" workbookViewId="0">
      <pane xSplit="1" topLeftCell="B1" activePane="topRight" state="frozen"/>
      <selection activeCell="A13" sqref="A13"/>
      <selection pane="topRight" activeCell="F49" sqref="F49"/>
    </sheetView>
  </sheetViews>
  <sheetFormatPr defaultColWidth="9.109375" defaultRowHeight="13.8"/>
  <cols>
    <col min="1" max="1" width="15.88671875" style="49" customWidth="1"/>
    <col min="2" max="2" width="16.6640625" style="49" customWidth="1"/>
    <col min="3" max="3" width="14.44140625" style="49" customWidth="1"/>
    <col min="4" max="4" width="16.6640625" style="49" customWidth="1"/>
    <col min="5" max="5" width="17.88671875" style="49" customWidth="1"/>
    <col min="6" max="6" width="16.109375" style="49" customWidth="1"/>
    <col min="7" max="7" width="14.77734375" style="49" customWidth="1"/>
    <col min="8" max="8" width="15" style="49" customWidth="1"/>
    <col min="9" max="9" width="16.33203125" style="49" customWidth="1"/>
    <col min="10" max="10" width="13" style="49" customWidth="1"/>
    <col min="11" max="11" width="18.88671875" style="49" customWidth="1"/>
    <col min="12" max="12" width="14.109375" style="49" customWidth="1"/>
    <col min="13" max="13" width="14.21875" style="49" customWidth="1"/>
    <col min="14" max="14" width="15.109375" style="49" customWidth="1"/>
    <col min="15" max="16" width="16.109375" style="49" customWidth="1"/>
    <col min="17" max="17" width="19.33203125" style="49" customWidth="1"/>
    <col min="18" max="18" width="20" style="49" customWidth="1"/>
    <col min="19" max="19" width="12.109375" style="49" bestFit="1" customWidth="1"/>
    <col min="20" max="20" width="9.109375" style="49"/>
    <col min="21" max="21" width="10.21875" style="49" customWidth="1"/>
    <col min="22" max="22" width="12" style="49" customWidth="1"/>
    <col min="23" max="16384" width="9.109375" style="49"/>
  </cols>
  <sheetData>
    <row r="1" spans="1:17" ht="15.6">
      <c r="A1" s="48" t="s">
        <v>249</v>
      </c>
    </row>
    <row r="2" spans="1:17" s="86" customFormat="1">
      <c r="A2" s="83" t="s">
        <v>210</v>
      </c>
    </row>
    <row r="3" spans="1:17" s="86" customFormat="1">
      <c r="A3" s="83" t="s">
        <v>185</v>
      </c>
    </row>
    <row r="4" spans="1:17" s="77" customFormat="1" ht="14.4">
      <c r="A4" s="83" t="s">
        <v>209</v>
      </c>
    </row>
    <row r="5" spans="1:17" s="59" customFormat="1">
      <c r="A5" s="63" t="s">
        <v>250</v>
      </c>
    </row>
    <row r="6" spans="1:17" ht="32.25" customHeight="1">
      <c r="A6" s="81" t="s">
        <v>38</v>
      </c>
      <c r="B6" s="81" t="s">
        <v>39</v>
      </c>
      <c r="C6" s="81" t="s">
        <v>53</v>
      </c>
      <c r="H6" s="50"/>
      <c r="I6" s="50"/>
      <c r="J6" s="50"/>
      <c r="K6" s="50"/>
      <c r="L6" s="50"/>
      <c r="M6" s="50"/>
      <c r="N6" s="50"/>
      <c r="O6" s="50"/>
      <c r="P6" s="50"/>
      <c r="Q6" s="50"/>
    </row>
    <row r="7" spans="1:17" ht="18" customHeight="1">
      <c r="A7" s="116">
        <v>44562</v>
      </c>
      <c r="B7" s="51" t="s">
        <v>9</v>
      </c>
      <c r="C7" s="51" t="s">
        <v>320</v>
      </c>
      <c r="E7" s="50"/>
      <c r="F7" s="50"/>
      <c r="G7" s="50"/>
      <c r="H7" s="50"/>
      <c r="I7" s="50"/>
      <c r="J7" s="50"/>
      <c r="K7" s="50"/>
      <c r="L7" s="50"/>
      <c r="M7" s="50"/>
      <c r="N7" s="50"/>
      <c r="O7" s="50"/>
      <c r="P7" s="50"/>
      <c r="Q7" s="50"/>
    </row>
    <row r="8" spans="1:17">
      <c r="B8" s="108"/>
      <c r="C8" s="108"/>
      <c r="D8" s="108"/>
    </row>
    <row r="9" spans="1:17" ht="66">
      <c r="A9" s="26" t="s">
        <v>218</v>
      </c>
      <c r="B9" s="32" t="s">
        <v>312</v>
      </c>
      <c r="C9" s="32" t="s">
        <v>290</v>
      </c>
      <c r="D9" s="32" t="s">
        <v>294</v>
      </c>
      <c r="E9" s="32" t="s">
        <v>296</v>
      </c>
    </row>
    <row r="10" spans="1:17">
      <c r="A10" s="29" t="s">
        <v>330</v>
      </c>
      <c r="B10" s="53">
        <v>1479256</v>
      </c>
      <c r="C10" s="53">
        <v>1481161</v>
      </c>
      <c r="D10" s="145">
        <v>-1.2878095475022579E-3</v>
      </c>
      <c r="E10" s="53" t="s">
        <v>345</v>
      </c>
    </row>
    <row r="11" spans="1:17">
      <c r="A11" s="29" t="s">
        <v>322</v>
      </c>
      <c r="B11" s="53">
        <v>17922</v>
      </c>
      <c r="C11" s="53">
        <v>17875</v>
      </c>
      <c r="D11" s="145">
        <v>2.6224751701818994E-3</v>
      </c>
      <c r="E11" s="53" t="s">
        <v>345</v>
      </c>
    </row>
    <row r="12" spans="1:17">
      <c r="A12" s="29" t="s">
        <v>323</v>
      </c>
      <c r="B12" s="53">
        <v>6550693</v>
      </c>
      <c r="C12" s="53">
        <v>6458182</v>
      </c>
      <c r="D12" s="145">
        <v>1.4122322630598014E-2</v>
      </c>
      <c r="E12" s="53" t="s">
        <v>345</v>
      </c>
    </row>
    <row r="13" spans="1:17">
      <c r="A13" s="29" t="s">
        <v>324</v>
      </c>
      <c r="B13" s="53">
        <v>2067676</v>
      </c>
      <c r="C13" s="53">
        <v>2066652</v>
      </c>
      <c r="D13" s="145">
        <v>4.9524200116459252E-4</v>
      </c>
      <c r="E13" s="53" t="s">
        <v>345</v>
      </c>
    </row>
    <row r="14" spans="1:17">
      <c r="A14" s="29" t="s">
        <v>325</v>
      </c>
      <c r="B14" s="53">
        <v>8018751</v>
      </c>
      <c r="C14" s="53">
        <v>8015043</v>
      </c>
      <c r="D14" s="145">
        <v>4.6241615433625509E-4</v>
      </c>
      <c r="E14" s="53" t="s">
        <v>345</v>
      </c>
    </row>
    <row r="15" spans="1:17">
      <c r="A15" s="29" t="s">
        <v>326</v>
      </c>
      <c r="B15" s="53">
        <v>390805</v>
      </c>
      <c r="C15" s="53">
        <v>295428</v>
      </c>
      <c r="D15" s="145">
        <v>0.24405266053402591</v>
      </c>
      <c r="E15" s="53" t="s">
        <v>345</v>
      </c>
    </row>
    <row r="16" spans="1:17">
      <c r="A16" s="29" t="s">
        <v>327</v>
      </c>
      <c r="B16" s="53">
        <v>3122417</v>
      </c>
      <c r="C16" s="53">
        <v>3132269</v>
      </c>
      <c r="D16" s="145">
        <v>-3.1552480017883583E-3</v>
      </c>
      <c r="E16" s="53" t="s">
        <v>345</v>
      </c>
    </row>
    <row r="17" spans="1:17">
      <c r="A17" s="29" t="s">
        <v>328</v>
      </c>
      <c r="B17" s="53">
        <v>16898</v>
      </c>
      <c r="C17" s="53">
        <v>16898</v>
      </c>
      <c r="D17" s="145">
        <v>0</v>
      </c>
      <c r="E17" s="53" t="s">
        <v>345</v>
      </c>
    </row>
    <row r="18" spans="1:17">
      <c r="A18" s="29" t="s">
        <v>329</v>
      </c>
      <c r="B18" s="53">
        <v>2875867</v>
      </c>
      <c r="C18" s="53">
        <v>2958769</v>
      </c>
      <c r="D18" s="145">
        <v>-2.8826785105152637E-2</v>
      </c>
      <c r="E18" s="53" t="s">
        <v>345</v>
      </c>
    </row>
    <row r="19" spans="1:17" customFormat="1" ht="14.4"/>
    <row r="20" spans="1:17" customFormat="1" ht="15.6">
      <c r="B20" s="167" t="s">
        <v>283</v>
      </c>
      <c r="C20" s="168"/>
      <c r="D20" s="168"/>
      <c r="E20" s="168"/>
      <c r="F20" s="168"/>
      <c r="G20" s="168"/>
      <c r="H20" s="168"/>
      <c r="I20" s="168"/>
      <c r="J20" s="168"/>
      <c r="K20" s="168"/>
      <c r="L20" s="168"/>
      <c r="M20" s="168"/>
      <c r="N20" s="168"/>
      <c r="O20" s="168"/>
      <c r="P20" s="168"/>
      <c r="Q20" s="168"/>
    </row>
    <row r="21" spans="1:17" customFormat="1" ht="14.4">
      <c r="B21" s="169" t="s">
        <v>247</v>
      </c>
      <c r="C21" s="170"/>
      <c r="D21" s="169" t="s">
        <v>126</v>
      </c>
      <c r="E21" s="170"/>
      <c r="F21" s="169" t="s">
        <v>119</v>
      </c>
      <c r="G21" s="170"/>
      <c r="H21" s="169" t="s">
        <v>120</v>
      </c>
      <c r="I21" s="170"/>
      <c r="J21" s="169" t="s">
        <v>121</v>
      </c>
      <c r="K21" s="170"/>
      <c r="L21" s="169" t="s">
        <v>122</v>
      </c>
      <c r="M21" s="170"/>
      <c r="N21" s="169" t="s">
        <v>123</v>
      </c>
      <c r="O21" s="170"/>
      <c r="P21" s="169" t="s">
        <v>319</v>
      </c>
      <c r="Q21" s="170"/>
    </row>
    <row r="22" spans="1:17" customFormat="1" ht="40.200000000000003">
      <c r="A22" s="26" t="s">
        <v>295</v>
      </c>
      <c r="B22" s="5" t="s">
        <v>241</v>
      </c>
      <c r="C22" s="5" t="s">
        <v>242</v>
      </c>
      <c r="D22" s="5" t="s">
        <v>241</v>
      </c>
      <c r="E22" s="5" t="s">
        <v>242</v>
      </c>
      <c r="F22" s="5" t="s">
        <v>241</v>
      </c>
      <c r="G22" s="5" t="s">
        <v>242</v>
      </c>
      <c r="H22" s="5" t="s">
        <v>241</v>
      </c>
      <c r="I22" s="5" t="s">
        <v>242</v>
      </c>
      <c r="J22" s="5" t="s">
        <v>241</v>
      </c>
      <c r="K22" s="5" t="s">
        <v>242</v>
      </c>
      <c r="L22" s="5" t="s">
        <v>241</v>
      </c>
      <c r="M22" s="5" t="s">
        <v>242</v>
      </c>
      <c r="N22" s="5" t="s">
        <v>241</v>
      </c>
      <c r="O22" s="5" t="s">
        <v>242</v>
      </c>
      <c r="P22" s="5" t="s">
        <v>241</v>
      </c>
      <c r="Q22" s="5" t="s">
        <v>242</v>
      </c>
    </row>
    <row r="23" spans="1:17" customFormat="1" ht="14.4">
      <c r="A23" s="29" t="s">
        <v>330</v>
      </c>
      <c r="B23" s="143">
        <v>1.3675211426755143E-2</v>
      </c>
      <c r="C23" s="142">
        <v>1.4035563213272802E-4</v>
      </c>
      <c r="D23" s="139">
        <v>1.0722409371345556E-3</v>
      </c>
      <c r="E23" s="138"/>
      <c r="F23" s="139">
        <v>1.4008342712282119E-2</v>
      </c>
      <c r="G23" s="52"/>
      <c r="H23" s="139">
        <v>1.7895699693307213E-3</v>
      </c>
      <c r="I23" s="140">
        <v>4.6414155591477995E-3</v>
      </c>
      <c r="J23" s="139">
        <v>2.931176182850118E-3</v>
      </c>
      <c r="K23" s="139">
        <v>1.7675129949955959E-2</v>
      </c>
      <c r="L23" s="139">
        <v>1.8471628789537627E-2</v>
      </c>
      <c r="M23" s="52"/>
      <c r="N23" s="138"/>
      <c r="O23" s="52"/>
      <c r="P23" s="139">
        <v>5.2793822877062755E-3</v>
      </c>
      <c r="Q23" s="52"/>
    </row>
    <row r="24" spans="1:17" customFormat="1" ht="14.4">
      <c r="A24" s="29" t="s">
        <v>322</v>
      </c>
      <c r="B24" s="143">
        <v>1.8492248807559447E-4</v>
      </c>
      <c r="C24" s="142">
        <v>9.6796987677743475E-6</v>
      </c>
      <c r="D24" s="139">
        <v>1.5474685194610414E-7</v>
      </c>
      <c r="E24" s="138"/>
      <c r="F24" s="139">
        <v>3.0349726337929674E-4</v>
      </c>
      <c r="G24" s="52"/>
      <c r="H24" s="139">
        <v>1.4004590101122426E-5</v>
      </c>
      <c r="I24" s="139">
        <v>1.5061611282656883E-2</v>
      </c>
      <c r="J24" s="139">
        <v>1.1103086627132973E-5</v>
      </c>
      <c r="K24" s="139">
        <v>2.1779322227492281E-4</v>
      </c>
      <c r="L24" s="139">
        <v>1.2758877942956287E-4</v>
      </c>
      <c r="M24" s="52"/>
      <c r="N24" s="138"/>
      <c r="O24" s="52"/>
      <c r="P24" s="139">
        <v>5.2072315679864043E-5</v>
      </c>
      <c r="Q24" s="52"/>
    </row>
    <row r="25" spans="1:17" customFormat="1" ht="14.4">
      <c r="A25" s="29" t="s">
        <v>323</v>
      </c>
      <c r="B25" s="143">
        <v>6.7631105788507173E-2</v>
      </c>
      <c r="C25" s="142">
        <v>0.29818312054128876</v>
      </c>
      <c r="D25" s="139">
        <v>7.7722766991320403E-3</v>
      </c>
      <c r="E25" s="138"/>
      <c r="F25" s="139">
        <v>3.5897439666910495E-2</v>
      </c>
      <c r="G25" s="52"/>
      <c r="H25" s="139">
        <v>1.9482628660014512E-3</v>
      </c>
      <c r="I25" s="139"/>
      <c r="J25" s="139">
        <v>1.2745569713688922E-2</v>
      </c>
      <c r="K25" s="139">
        <v>1.9190002807112642E-2</v>
      </c>
      <c r="L25" s="139">
        <v>0.10722993540711653</v>
      </c>
      <c r="M25" s="139">
        <v>6.4805583250249254E-3</v>
      </c>
      <c r="N25" s="138"/>
      <c r="O25" s="52"/>
      <c r="P25" s="139">
        <v>2.0200189812488598E-2</v>
      </c>
      <c r="Q25" s="52"/>
    </row>
    <row r="26" spans="1:17" customFormat="1" ht="14.4">
      <c r="A26" s="29" t="s">
        <v>324</v>
      </c>
      <c r="B26" s="143">
        <v>2.9943090297728302E-2</v>
      </c>
      <c r="C26" s="142">
        <v>2.5167216796213301E-4</v>
      </c>
      <c r="D26" s="139">
        <v>7.5559792868243733E-3</v>
      </c>
      <c r="E26" s="138"/>
      <c r="F26" s="139">
        <v>3.0322645638839107E-3</v>
      </c>
      <c r="G26" s="52"/>
      <c r="H26" s="139">
        <v>1.934335649326302E-7</v>
      </c>
      <c r="I26" s="141"/>
      <c r="J26" s="139">
        <v>3.8949782634834412E-4</v>
      </c>
      <c r="K26" s="139">
        <v>4.7043336011383325E-3</v>
      </c>
      <c r="L26" s="139">
        <v>2.9009734660215374E-2</v>
      </c>
      <c r="M26" s="139"/>
      <c r="N26" s="138"/>
      <c r="O26" s="52"/>
      <c r="P26" s="139">
        <v>1.0060827892562975E-2</v>
      </c>
      <c r="Q26" s="52"/>
    </row>
    <row r="27" spans="1:17" customFormat="1" ht="14.4">
      <c r="A27" s="29" t="s">
        <v>325</v>
      </c>
      <c r="B27" s="143">
        <v>5.6198408366728993E-2</v>
      </c>
      <c r="C27" s="142">
        <v>9.6313002739354748E-4</v>
      </c>
      <c r="D27" s="139">
        <v>1.3184431785808073E-3</v>
      </c>
      <c r="E27" s="138"/>
      <c r="F27" s="139">
        <v>3.7429859055019776E-2</v>
      </c>
      <c r="G27" s="52"/>
      <c r="H27" s="139">
        <v>1.1141773340119499E-5</v>
      </c>
      <c r="I27" s="139">
        <v>4.8398493838871737E-6</v>
      </c>
      <c r="J27" s="139">
        <v>9.6133386834478286E-3</v>
      </c>
      <c r="K27" s="139">
        <v>1.6358690917538648E-2</v>
      </c>
      <c r="L27" s="139">
        <v>0.17391650509805767</v>
      </c>
      <c r="M27" s="139"/>
      <c r="N27" s="138"/>
      <c r="O27" s="52"/>
      <c r="P27" s="139">
        <v>3.1731422292243454E-2</v>
      </c>
      <c r="Q27" s="52"/>
    </row>
    <row r="28" spans="1:17" customFormat="1" ht="14.4">
      <c r="A28" s="29" t="s">
        <v>326</v>
      </c>
      <c r="B28" s="143">
        <v>3.9834160893706403E-3</v>
      </c>
      <c r="C28" s="142"/>
      <c r="D28" s="139">
        <v>2.2421658245600894E-3</v>
      </c>
      <c r="E28" s="138"/>
      <c r="F28" s="139">
        <v>8.2774091105971106E-4</v>
      </c>
      <c r="G28" s="52"/>
      <c r="H28" s="139">
        <v>1.3946560031642636E-4</v>
      </c>
      <c r="I28" s="139">
        <v>5.6626237791479927E-4</v>
      </c>
      <c r="J28" s="139">
        <v>1.0951821579355656E-3</v>
      </c>
      <c r="K28" s="139">
        <v>7.4678875993379086E-3</v>
      </c>
      <c r="L28" s="139">
        <v>5.3174886999980036E-3</v>
      </c>
      <c r="M28" s="139">
        <v>0.45357616470975426</v>
      </c>
      <c r="N28" s="138"/>
      <c r="O28" s="52"/>
      <c r="P28" s="139">
        <v>1.5135015854588717E-3</v>
      </c>
      <c r="Q28" s="52"/>
    </row>
    <row r="29" spans="1:17" customFormat="1" ht="14.4">
      <c r="A29" s="29" t="s">
        <v>327</v>
      </c>
      <c r="B29" s="143">
        <v>3.7075836944480078E-2</v>
      </c>
      <c r="C29" s="49"/>
      <c r="D29" s="139">
        <v>2.1731487285921269E-3</v>
      </c>
      <c r="E29" s="138"/>
      <c r="F29" s="139">
        <v>1.949466022775332E-2</v>
      </c>
      <c r="G29" s="52"/>
      <c r="H29" s="139">
        <v>4.7380777995988032E-3</v>
      </c>
      <c r="I29" s="139">
        <v>1.0100765664172531E-2</v>
      </c>
      <c r="J29" s="139">
        <v>6.0669663906859723E-3</v>
      </c>
      <c r="K29" s="139">
        <v>7.4373965482194188E-2</v>
      </c>
      <c r="L29" s="139">
        <v>4.2105651246710278E-2</v>
      </c>
      <c r="M29" s="139">
        <v>4.4042629393373277E-4</v>
      </c>
      <c r="N29" s="138"/>
      <c r="O29" s="52"/>
      <c r="P29" s="139">
        <v>9.1417089654290892E-3</v>
      </c>
      <c r="Q29" s="52"/>
    </row>
    <row r="30" spans="1:17" customFormat="1" ht="14.4">
      <c r="A30" s="29" t="s">
        <v>328</v>
      </c>
      <c r="B30" s="143">
        <v>2.9564386064303199E-4</v>
      </c>
      <c r="C30" s="142"/>
      <c r="D30" s="139">
        <v>1.1606013895957812E-7</v>
      </c>
      <c r="E30" s="138"/>
      <c r="F30" s="139">
        <v>1.1606013895957812E-7</v>
      </c>
      <c r="G30" s="52"/>
      <c r="H30" s="139">
        <v>1.1606013895957812E-7</v>
      </c>
      <c r="I30" s="141"/>
      <c r="J30" s="139">
        <v>1.239135416958429E-4</v>
      </c>
      <c r="K30" s="139"/>
      <c r="L30" s="139">
        <v>8.0081495882108895E-6</v>
      </c>
      <c r="M30" s="139"/>
      <c r="N30" s="138"/>
      <c r="O30" s="52"/>
      <c r="P30" s="139">
        <v>2.2581434370235248E-4</v>
      </c>
      <c r="Q30" s="52"/>
    </row>
    <row r="31" spans="1:17" customFormat="1" ht="14.4">
      <c r="A31" s="29" t="s">
        <v>329</v>
      </c>
      <c r="B31" s="143">
        <v>3.2337488337890373E-2</v>
      </c>
      <c r="C31" s="142">
        <v>6.2918041990533253E-5</v>
      </c>
      <c r="D31" s="139">
        <v>9.719649770734801E-3</v>
      </c>
      <c r="E31" s="138"/>
      <c r="F31" s="139">
        <v>1.2876137370018447E-2</v>
      </c>
      <c r="G31" s="52"/>
      <c r="H31" s="139">
        <v>5.1160856721901493E-3</v>
      </c>
      <c r="I31" s="139">
        <v>2.1334056084174661E-2</v>
      </c>
      <c r="J31" s="139">
        <v>7.6649210705944304E-3</v>
      </c>
      <c r="K31" s="139">
        <v>8.382619132892585E-3</v>
      </c>
      <c r="L31" s="139">
        <v>2.0714607035070432E-2</v>
      </c>
      <c r="M31" s="139">
        <v>3.6202073391476057E-3</v>
      </c>
      <c r="N31" s="138"/>
      <c r="O31" s="52"/>
      <c r="P31" s="139">
        <v>2.282895195992304E-2</v>
      </c>
      <c r="Q31" s="52"/>
    </row>
    <row r="32" spans="1:17" s="54" customFormat="1" ht="13.2">
      <c r="A32" s="60" t="s">
        <v>117</v>
      </c>
      <c r="J32" s="144"/>
    </row>
    <row r="33" spans="1:18">
      <c r="A33" s="111" t="s">
        <v>125</v>
      </c>
      <c r="B33" s="54"/>
      <c r="C33" s="54"/>
      <c r="D33" s="54"/>
      <c r="E33" s="54"/>
      <c r="F33" s="54"/>
      <c r="G33" s="54"/>
    </row>
    <row r="34" spans="1:18">
      <c r="A34" s="58" t="s">
        <v>50</v>
      </c>
      <c r="B34" s="54"/>
      <c r="C34" s="54"/>
      <c r="D34" s="54"/>
      <c r="E34" s="54"/>
      <c r="F34" s="54"/>
      <c r="G34" s="54"/>
    </row>
    <row r="35" spans="1:18">
      <c r="A35" s="58" t="s">
        <v>297</v>
      </c>
      <c r="B35" s="54"/>
      <c r="C35" s="54"/>
      <c r="D35" s="54"/>
      <c r="E35" s="54"/>
      <c r="F35" s="54"/>
      <c r="G35" s="54"/>
    </row>
    <row r="36" spans="1:18">
      <c r="A36" s="58" t="s">
        <v>293</v>
      </c>
      <c r="B36" s="54"/>
      <c r="C36" s="54"/>
      <c r="D36" s="54"/>
      <c r="E36" s="54"/>
      <c r="F36" s="54"/>
      <c r="G36" s="54"/>
    </row>
    <row r="37" spans="1:18">
      <c r="A37" s="58" t="s">
        <v>287</v>
      </c>
      <c r="B37" s="54"/>
      <c r="C37" s="54"/>
      <c r="D37" s="54"/>
      <c r="E37" s="54"/>
      <c r="F37" s="54"/>
      <c r="G37" s="54"/>
    </row>
    <row r="38" spans="1:18">
      <c r="A38" s="58" t="s">
        <v>288</v>
      </c>
      <c r="B38" s="54"/>
      <c r="C38" s="54"/>
      <c r="D38" s="54"/>
      <c r="E38" s="54"/>
      <c r="F38" s="54"/>
      <c r="G38" s="54"/>
    </row>
    <row r="39" spans="1:18">
      <c r="A39" s="58" t="s">
        <v>188</v>
      </c>
      <c r="B39" s="54"/>
      <c r="C39" s="54"/>
      <c r="D39" s="54"/>
      <c r="E39" s="54"/>
      <c r="F39" s="54"/>
      <c r="G39" s="54"/>
    </row>
    <row r="40" spans="1:18">
      <c r="A40" s="58" t="s">
        <v>245</v>
      </c>
    </row>
    <row r="41" spans="1:18">
      <c r="A41" s="58" t="s">
        <v>128</v>
      </c>
    </row>
    <row r="43" spans="1:18">
      <c r="A43" s="55"/>
      <c r="B43" s="54"/>
      <c r="C43" s="54"/>
      <c r="D43" s="54"/>
      <c r="E43" s="54"/>
      <c r="F43" s="54"/>
      <c r="G43" s="54"/>
    </row>
    <row r="44" spans="1:18" s="59" customFormat="1">
      <c r="A44" s="63" t="s">
        <v>251</v>
      </c>
    </row>
    <row r="45" spans="1:18" ht="39.6">
      <c r="A45" s="65" t="s">
        <v>38</v>
      </c>
      <c r="B45" s="107" t="s">
        <v>39</v>
      </c>
      <c r="C45" s="114" t="s">
        <v>313</v>
      </c>
      <c r="J45" s="54"/>
      <c r="K45" s="54"/>
      <c r="L45" s="54"/>
      <c r="M45" s="54"/>
      <c r="N45" s="54"/>
      <c r="O45" s="54"/>
      <c r="P45" s="54"/>
      <c r="Q45" s="54"/>
      <c r="R45" s="50"/>
    </row>
    <row r="46" spans="1:18" ht="18" customHeight="1">
      <c r="A46" s="116">
        <v>44562</v>
      </c>
      <c r="B46" s="51" t="s">
        <v>9</v>
      </c>
      <c r="C46" s="52" t="s">
        <v>320</v>
      </c>
      <c r="J46" s="54"/>
      <c r="K46" s="54"/>
      <c r="L46" s="54"/>
      <c r="M46" s="54"/>
      <c r="N46" s="54"/>
      <c r="O46" s="54"/>
      <c r="P46" s="56"/>
    </row>
    <row r="47" spans="1:18" ht="15.6" customHeight="1">
      <c r="C47" s="169" t="s">
        <v>118</v>
      </c>
      <c r="D47" s="171"/>
      <c r="E47" s="171"/>
      <c r="F47" s="171"/>
      <c r="G47" s="170"/>
      <c r="H47" s="169" t="s">
        <v>311</v>
      </c>
      <c r="I47" s="171"/>
      <c r="J47" s="171"/>
      <c r="K47" s="171"/>
      <c r="L47" s="171"/>
      <c r="M47" s="171"/>
      <c r="N47" s="171"/>
      <c r="O47" s="171"/>
      <c r="P47" s="170"/>
    </row>
    <row r="48" spans="1:18" ht="66">
      <c r="A48" s="26" t="s">
        <v>124</v>
      </c>
      <c r="B48" s="26" t="s">
        <v>134</v>
      </c>
      <c r="C48" s="5" t="s">
        <v>305</v>
      </c>
      <c r="D48" s="5" t="s">
        <v>306</v>
      </c>
      <c r="E48" s="5" t="s">
        <v>244</v>
      </c>
      <c r="F48" s="5" t="s">
        <v>291</v>
      </c>
      <c r="G48" s="82" t="s">
        <v>307</v>
      </c>
      <c r="H48" s="5" t="s">
        <v>225</v>
      </c>
      <c r="I48" s="5" t="s">
        <v>224</v>
      </c>
      <c r="J48" s="82" t="s">
        <v>308</v>
      </c>
      <c r="K48" s="5" t="s">
        <v>223</v>
      </c>
      <c r="L48" s="5" t="s">
        <v>221</v>
      </c>
      <c r="M48" s="82" t="s">
        <v>309</v>
      </c>
      <c r="N48" s="5" t="s">
        <v>192</v>
      </c>
      <c r="O48" s="5" t="s">
        <v>189</v>
      </c>
      <c r="P48" s="82" t="s">
        <v>310</v>
      </c>
    </row>
    <row r="49" spans="1:16" s="54" customFormat="1" ht="13.2">
      <c r="A49" s="57" t="s">
        <v>9</v>
      </c>
      <c r="B49" s="155" t="s">
        <v>345</v>
      </c>
      <c r="C49" s="52" t="s">
        <v>345</v>
      </c>
      <c r="D49" s="52">
        <v>10.199999999999999</v>
      </c>
      <c r="E49" s="153">
        <v>328</v>
      </c>
      <c r="F49" s="52">
        <v>100</v>
      </c>
      <c r="G49" s="139">
        <v>2.2799999999999998</v>
      </c>
      <c r="H49" s="52" t="s">
        <v>345</v>
      </c>
      <c r="I49" s="52" t="s">
        <v>345</v>
      </c>
      <c r="J49" s="52" t="s">
        <v>345</v>
      </c>
      <c r="K49" s="52" t="s">
        <v>345</v>
      </c>
      <c r="L49" s="52" t="s">
        <v>345</v>
      </c>
      <c r="M49" s="52" t="s">
        <v>345</v>
      </c>
      <c r="N49" s="52" t="s">
        <v>345</v>
      </c>
      <c r="O49" s="52" t="s">
        <v>345</v>
      </c>
      <c r="P49" s="52" t="s">
        <v>345</v>
      </c>
    </row>
    <row r="50" spans="1:16" ht="13.95" customHeight="1">
      <c r="A50" s="58" t="s">
        <v>303</v>
      </c>
      <c r="B50" s="112"/>
      <c r="C50" s="113"/>
      <c r="D50" s="113"/>
      <c r="E50" s="113"/>
      <c r="F50" s="113"/>
      <c r="G50" s="113"/>
      <c r="H50" s="113"/>
      <c r="I50" s="113"/>
      <c r="J50" s="113"/>
      <c r="K50" s="113"/>
      <c r="L50" s="113"/>
      <c r="M50" s="113"/>
      <c r="N50" s="113"/>
      <c r="O50" s="113"/>
      <c r="P50" s="113"/>
    </row>
    <row r="51" spans="1:16" s="54" customFormat="1" ht="13.2">
      <c r="A51" s="58" t="s">
        <v>304</v>
      </c>
      <c r="B51" s="58"/>
      <c r="C51" s="58"/>
    </row>
    <row r="52" spans="1:16" s="54" customFormat="1" ht="13.2">
      <c r="A52" s="58" t="s">
        <v>301</v>
      </c>
      <c r="B52" s="58"/>
      <c r="C52" s="58"/>
    </row>
    <row r="53" spans="1:16" s="54" customFormat="1" ht="13.2">
      <c r="A53" s="58" t="s">
        <v>302</v>
      </c>
      <c r="B53" s="58"/>
      <c r="C53" s="58"/>
    </row>
    <row r="54" spans="1:16" s="54" customFormat="1" ht="13.2">
      <c r="A54" s="58"/>
      <c r="B54" s="58"/>
      <c r="C54" s="58"/>
      <c r="E54" s="154"/>
    </row>
    <row r="57" spans="1:16">
      <c r="A57" s="95" t="s">
        <v>193</v>
      </c>
      <c r="B57" s="96"/>
      <c r="C57" s="97"/>
    </row>
    <row r="58" spans="1:16" s="86" customFormat="1" ht="409.6">
      <c r="A58" s="99" t="s">
        <v>278</v>
      </c>
      <c r="B58" s="99" t="s">
        <v>433</v>
      </c>
      <c r="C58" s="35"/>
    </row>
    <row r="59" spans="1:16" s="86" customFormat="1" ht="107.4" customHeight="1">
      <c r="A59" s="99" t="s">
        <v>262</v>
      </c>
      <c r="B59" s="99" t="s">
        <v>423</v>
      </c>
      <c r="C59" s="35"/>
    </row>
  </sheetData>
  <mergeCells count="11">
    <mergeCell ref="B20:Q20"/>
    <mergeCell ref="D21:E21"/>
    <mergeCell ref="B21:C21"/>
    <mergeCell ref="C47:G47"/>
    <mergeCell ref="N21:O21"/>
    <mergeCell ref="L21:M21"/>
    <mergeCell ref="J21:K21"/>
    <mergeCell ref="H21:I21"/>
    <mergeCell ref="F21:G21"/>
    <mergeCell ref="H47:P47"/>
    <mergeCell ref="P21:Q21"/>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93"/>
  <sheetViews>
    <sheetView zoomScaleNormal="100" workbookViewId="0">
      <selection activeCell="A18" sqref="A18"/>
    </sheetView>
  </sheetViews>
  <sheetFormatPr defaultColWidth="8.88671875" defaultRowHeight="13.8"/>
  <cols>
    <col min="1" max="1" width="17.109375" style="86" customWidth="1"/>
    <col min="2" max="2" width="18.33203125" style="86" customWidth="1"/>
    <col min="3" max="3" width="17.6640625" style="86" customWidth="1"/>
    <col min="4" max="4" width="21.44140625" style="86" customWidth="1"/>
    <col min="5" max="5" width="14.33203125" style="86" customWidth="1"/>
    <col min="6" max="6" width="14.6640625" style="86" bestFit="1" customWidth="1"/>
    <col min="7" max="7" width="22.6640625" style="86" customWidth="1"/>
    <col min="8" max="8" width="15.5546875" style="86" customWidth="1"/>
    <col min="9" max="9" width="17.88671875" style="86" customWidth="1"/>
    <col min="10" max="10" width="14.44140625" style="86" customWidth="1"/>
    <col min="11" max="11" width="15.5546875" style="86" customWidth="1"/>
    <col min="12" max="13" width="15.21875" style="86" customWidth="1"/>
    <col min="14" max="14" width="15.109375" style="86" customWidth="1"/>
    <col min="15" max="15" width="14.88671875" style="86" customWidth="1"/>
    <col min="16" max="16" width="15.21875" style="86" customWidth="1"/>
    <col min="17" max="17" width="15.109375" style="86" customWidth="1"/>
    <col min="18" max="18" width="16.109375" style="86" customWidth="1"/>
    <col min="19" max="19" width="17.6640625" style="86" customWidth="1"/>
    <col min="20" max="20" width="14.33203125" style="86" customWidth="1"/>
    <col min="21" max="21" width="17.6640625" style="86" customWidth="1"/>
    <col min="22" max="16384" width="8.88671875" style="86"/>
  </cols>
  <sheetData>
    <row r="1" spans="1:13" ht="15.6">
      <c r="A1" s="15" t="s">
        <v>252</v>
      </c>
      <c r="B1" s="15"/>
      <c r="C1" s="15"/>
      <c r="D1" s="16"/>
      <c r="E1" s="16"/>
      <c r="F1" s="16"/>
      <c r="G1" s="16"/>
      <c r="H1" s="16"/>
      <c r="I1" s="16"/>
      <c r="J1" s="16"/>
      <c r="K1" s="16"/>
      <c r="L1" s="16"/>
      <c r="M1" s="16"/>
    </row>
    <row r="2" spans="1:13" ht="15.6">
      <c r="A2" s="83" t="s">
        <v>211</v>
      </c>
      <c r="B2" s="15"/>
      <c r="C2" s="15"/>
      <c r="D2" s="16"/>
      <c r="E2" s="16"/>
      <c r="F2" s="16"/>
      <c r="G2" s="16"/>
      <c r="H2" s="16"/>
      <c r="I2" s="16"/>
      <c r="J2" s="16"/>
      <c r="K2" s="16"/>
      <c r="L2" s="16"/>
      <c r="M2" s="16"/>
    </row>
    <row r="3" spans="1:13" ht="15.6">
      <c r="A3" s="83" t="s">
        <v>185</v>
      </c>
      <c r="B3" s="15"/>
      <c r="C3" s="15"/>
      <c r="D3" s="16"/>
      <c r="E3" s="16"/>
      <c r="F3" s="16"/>
      <c r="G3" s="16"/>
      <c r="H3" s="16"/>
      <c r="I3" s="16"/>
      <c r="J3" s="16"/>
      <c r="K3" s="16"/>
      <c r="L3" s="16"/>
      <c r="M3" s="16"/>
    </row>
    <row r="4" spans="1:13" s="77" customFormat="1" ht="14.4">
      <c r="A4" s="83" t="s">
        <v>209</v>
      </c>
    </row>
    <row r="5" spans="1:13" s="59" customFormat="1">
      <c r="A5" s="63" t="s">
        <v>253</v>
      </c>
    </row>
    <row r="6" spans="1:13" ht="60" customHeight="1">
      <c r="A6" s="81" t="s">
        <v>38</v>
      </c>
      <c r="B6" s="81" t="s">
        <v>39</v>
      </c>
      <c r="C6" s="66" t="s">
        <v>216</v>
      </c>
      <c r="D6" s="66" t="s">
        <v>217</v>
      </c>
      <c r="F6" s="31"/>
      <c r="G6" s="31"/>
      <c r="H6" s="31"/>
      <c r="I6" s="31"/>
      <c r="J6" s="31"/>
      <c r="K6" s="31"/>
      <c r="L6" s="31"/>
      <c r="M6" s="31"/>
    </row>
    <row r="7" spans="1:13" s="91" customFormat="1" ht="26.4" customHeight="1">
      <c r="A7" s="116">
        <v>44562</v>
      </c>
      <c r="B7" s="51" t="s">
        <v>9</v>
      </c>
      <c r="C7" s="67">
        <v>34</v>
      </c>
      <c r="D7" s="68">
        <v>3</v>
      </c>
      <c r="F7" s="69"/>
      <c r="G7" s="69"/>
      <c r="H7" s="69"/>
      <c r="I7" s="69"/>
      <c r="J7" s="69"/>
      <c r="K7" s="69"/>
      <c r="L7" s="69"/>
      <c r="M7" s="69"/>
    </row>
    <row r="8" spans="1:13">
      <c r="A8" s="31"/>
      <c r="B8" s="31"/>
      <c r="C8" s="31"/>
      <c r="D8" s="31"/>
      <c r="E8" s="31"/>
      <c r="F8" s="31"/>
      <c r="G8" s="31"/>
    </row>
    <row r="9" spans="1:13" ht="66">
      <c r="A9" s="26" t="s">
        <v>218</v>
      </c>
      <c r="B9" s="76" t="s">
        <v>136</v>
      </c>
      <c r="C9" s="76" t="s">
        <v>135</v>
      </c>
      <c r="D9" s="76" t="s">
        <v>232</v>
      </c>
      <c r="E9" s="62" t="s">
        <v>284</v>
      </c>
      <c r="F9" s="62" t="s">
        <v>292</v>
      </c>
      <c r="G9" s="32" t="s">
        <v>285</v>
      </c>
      <c r="H9" s="32" t="s">
        <v>286</v>
      </c>
    </row>
    <row r="10" spans="1:13" ht="14.4">
      <c r="A10" s="160" t="s">
        <v>330</v>
      </c>
      <c r="B10" s="172" t="s">
        <v>441</v>
      </c>
      <c r="C10" s="173"/>
      <c r="D10" s="174"/>
      <c r="E10" s="62">
        <v>1</v>
      </c>
      <c r="F10" s="62">
        <v>1</v>
      </c>
      <c r="G10" s="161">
        <v>0</v>
      </c>
      <c r="H10" s="32">
        <v>0.13</v>
      </c>
    </row>
    <row r="11" spans="1:13" ht="14.4">
      <c r="A11" s="160" t="s">
        <v>322</v>
      </c>
      <c r="B11" s="175"/>
      <c r="C11" s="176"/>
      <c r="D11" s="177"/>
      <c r="E11" s="62">
        <v>1</v>
      </c>
      <c r="F11" s="62">
        <v>1</v>
      </c>
      <c r="G11" s="161">
        <v>0</v>
      </c>
      <c r="H11" s="32">
        <v>0.13</v>
      </c>
    </row>
    <row r="12" spans="1:13" ht="14.4">
      <c r="A12" s="160" t="s">
        <v>323</v>
      </c>
      <c r="B12" s="175"/>
      <c r="C12" s="176"/>
      <c r="D12" s="177"/>
      <c r="E12" s="62">
        <v>7</v>
      </c>
      <c r="F12" s="62">
        <v>7</v>
      </c>
      <c r="G12" s="161">
        <v>0</v>
      </c>
      <c r="H12" s="32">
        <v>3.02</v>
      </c>
    </row>
    <row r="13" spans="1:13" ht="14.4">
      <c r="A13" s="160" t="s">
        <v>324</v>
      </c>
      <c r="B13" s="175"/>
      <c r="C13" s="176"/>
      <c r="D13" s="177"/>
      <c r="E13" s="62">
        <v>2</v>
      </c>
      <c r="F13" s="62">
        <v>2</v>
      </c>
      <c r="G13" s="161">
        <v>0</v>
      </c>
      <c r="H13" s="32">
        <v>1.27</v>
      </c>
    </row>
    <row r="14" spans="1:13" ht="14.4">
      <c r="A14" s="160" t="s">
        <v>325</v>
      </c>
      <c r="B14" s="175"/>
      <c r="C14" s="176"/>
      <c r="D14" s="177"/>
      <c r="E14" s="62">
        <v>3</v>
      </c>
      <c r="F14" s="62">
        <v>3</v>
      </c>
      <c r="G14" s="161">
        <v>0</v>
      </c>
      <c r="H14" s="32">
        <v>1.04</v>
      </c>
    </row>
    <row r="15" spans="1:13" ht="14.4">
      <c r="A15" s="160" t="s">
        <v>326</v>
      </c>
      <c r="B15" s="175"/>
      <c r="C15" s="176"/>
      <c r="D15" s="177"/>
      <c r="E15" s="62">
        <v>4</v>
      </c>
      <c r="F15" s="62">
        <v>4</v>
      </c>
      <c r="G15" s="161">
        <v>0</v>
      </c>
      <c r="H15" s="162">
        <v>1.6503639999999999</v>
      </c>
    </row>
    <row r="16" spans="1:13" ht="14.4">
      <c r="A16" s="160" t="s">
        <v>327</v>
      </c>
      <c r="B16" s="175"/>
      <c r="C16" s="176"/>
      <c r="D16" s="177"/>
      <c r="E16" s="62">
        <v>8</v>
      </c>
      <c r="F16" s="62">
        <v>8</v>
      </c>
      <c r="G16" s="161">
        <v>0</v>
      </c>
      <c r="H16" s="32">
        <v>3.8699999999999997</v>
      </c>
    </row>
    <row r="17" spans="1:9" ht="14.4">
      <c r="A17" s="160" t="s">
        <v>328</v>
      </c>
      <c r="B17" s="175"/>
      <c r="C17" s="176"/>
      <c r="D17" s="177"/>
      <c r="E17" s="62">
        <v>1</v>
      </c>
      <c r="F17" s="62">
        <v>1</v>
      </c>
      <c r="G17" s="161">
        <v>0</v>
      </c>
      <c r="H17" s="32">
        <v>0.19</v>
      </c>
    </row>
    <row r="18" spans="1:9" ht="14.4">
      <c r="A18" s="160" t="s">
        <v>329</v>
      </c>
      <c r="B18" s="178"/>
      <c r="C18" s="179"/>
      <c r="D18" s="180"/>
      <c r="E18" s="62">
        <v>3</v>
      </c>
      <c r="F18" s="62">
        <v>3</v>
      </c>
      <c r="G18" s="161">
        <v>0</v>
      </c>
      <c r="H18" s="32">
        <v>1.3399999999999999</v>
      </c>
    </row>
    <row r="19" spans="1:9">
      <c r="A19" s="62"/>
      <c r="B19" s="62"/>
      <c r="C19" s="62"/>
      <c r="D19" s="62"/>
      <c r="E19" s="62"/>
      <c r="F19" s="62"/>
      <c r="G19" s="32"/>
      <c r="H19" s="32"/>
    </row>
    <row r="20" spans="1:9">
      <c r="A20" s="117" t="s">
        <v>326</v>
      </c>
      <c r="B20" s="118" t="s">
        <v>331</v>
      </c>
      <c r="C20" s="119">
        <v>2021</v>
      </c>
      <c r="D20" s="119" t="s">
        <v>332</v>
      </c>
      <c r="E20" s="12"/>
      <c r="F20" s="12"/>
      <c r="G20" s="12"/>
      <c r="H20" s="12">
        <v>1.12E-4</v>
      </c>
    </row>
    <row r="21" spans="1:9">
      <c r="A21" s="117" t="s">
        <v>326</v>
      </c>
      <c r="B21" s="118" t="s">
        <v>333</v>
      </c>
      <c r="C21" s="119">
        <v>2021</v>
      </c>
      <c r="D21" s="119" t="s">
        <v>332</v>
      </c>
      <c r="E21" s="12"/>
      <c r="F21" s="12"/>
      <c r="G21" s="12"/>
      <c r="H21" s="12">
        <v>2.52E-4</v>
      </c>
    </row>
    <row r="22" spans="1:9" ht="79.8" customHeight="1">
      <c r="A22" s="120" t="s">
        <v>325</v>
      </c>
      <c r="B22" s="121" t="s">
        <v>334</v>
      </c>
      <c r="C22" s="120">
        <v>2021</v>
      </c>
      <c r="D22" s="120" t="s">
        <v>335</v>
      </c>
      <c r="E22" s="122"/>
      <c r="F22" s="122"/>
      <c r="G22" s="122"/>
      <c r="H22" s="122" t="s">
        <v>345</v>
      </c>
    </row>
    <row r="23" spans="1:9" s="125" customFormat="1" ht="66.599999999999994">
      <c r="A23" s="123" t="s">
        <v>327</v>
      </c>
      <c r="B23" s="124" t="s">
        <v>336</v>
      </c>
      <c r="C23" s="123">
        <v>2021</v>
      </c>
      <c r="D23" s="123" t="s">
        <v>335</v>
      </c>
      <c r="E23" s="122"/>
      <c r="F23" s="122"/>
      <c r="G23" s="122"/>
      <c r="H23" s="122">
        <v>0.32</v>
      </c>
      <c r="I23"/>
    </row>
    <row r="24" spans="1:9" s="125" customFormat="1" ht="93">
      <c r="A24" s="123" t="s">
        <v>323</v>
      </c>
      <c r="B24" s="126" t="s">
        <v>337</v>
      </c>
      <c r="C24" s="123">
        <v>2021</v>
      </c>
      <c r="D24" s="123" t="s">
        <v>335</v>
      </c>
      <c r="E24" s="122"/>
      <c r="F24" s="122"/>
      <c r="G24" s="122"/>
      <c r="H24" s="122">
        <v>0.43</v>
      </c>
      <c r="I24"/>
    </row>
    <row r="25" spans="1:9" s="125" customFormat="1" ht="53.4">
      <c r="A25" s="123" t="s">
        <v>327</v>
      </c>
      <c r="B25" s="124" t="s">
        <v>338</v>
      </c>
      <c r="C25" s="123">
        <v>2021</v>
      </c>
      <c r="D25" s="123" t="s">
        <v>335</v>
      </c>
      <c r="E25" s="122"/>
      <c r="F25" s="122"/>
      <c r="G25" s="122"/>
      <c r="H25" s="122">
        <v>0.35</v>
      </c>
      <c r="I25"/>
    </row>
    <row r="26" spans="1:9" s="125" customFormat="1" ht="53.4">
      <c r="A26" s="123" t="s">
        <v>323</v>
      </c>
      <c r="B26" s="124" t="s">
        <v>339</v>
      </c>
      <c r="C26" s="123">
        <v>2021</v>
      </c>
      <c r="D26" s="123" t="s">
        <v>335</v>
      </c>
      <c r="E26" s="122"/>
      <c r="F26" s="122"/>
      <c r="G26" s="122"/>
      <c r="H26" s="122">
        <v>1.1000000000000001</v>
      </c>
      <c r="I26"/>
    </row>
    <row r="27" spans="1:9" s="125" customFormat="1" ht="53.4">
      <c r="A27" s="123" t="s">
        <v>327</v>
      </c>
      <c r="B27" s="124" t="s">
        <v>340</v>
      </c>
      <c r="C27" s="123">
        <v>2021</v>
      </c>
      <c r="D27" s="123" t="s">
        <v>335</v>
      </c>
      <c r="E27" s="122"/>
      <c r="F27" s="122"/>
      <c r="G27" s="122"/>
      <c r="H27" s="122">
        <v>0.2</v>
      </c>
      <c r="I27"/>
    </row>
    <row r="28" spans="1:9" s="125" customFormat="1" ht="93">
      <c r="A28" s="123" t="s">
        <v>341</v>
      </c>
      <c r="B28" s="124" t="s">
        <v>342</v>
      </c>
      <c r="C28" s="123">
        <v>2021</v>
      </c>
      <c r="D28" s="123" t="s">
        <v>335</v>
      </c>
      <c r="E28" s="122"/>
      <c r="F28" s="122"/>
      <c r="G28" s="122"/>
      <c r="H28" s="122">
        <v>0.37</v>
      </c>
      <c r="I28"/>
    </row>
    <row r="29" spans="1:9" s="125" customFormat="1" ht="119.4">
      <c r="A29" s="123" t="s">
        <v>323</v>
      </c>
      <c r="B29" s="124" t="s">
        <v>343</v>
      </c>
      <c r="C29" s="123">
        <v>2021</v>
      </c>
      <c r="D29" s="123" t="s">
        <v>335</v>
      </c>
      <c r="E29" s="122"/>
      <c r="F29" s="122"/>
      <c r="G29" s="122"/>
      <c r="H29" s="122">
        <v>0.13</v>
      </c>
      <c r="I29"/>
    </row>
    <row r="30" spans="1:9" s="125" customFormat="1" ht="53.4">
      <c r="A30" s="123" t="s">
        <v>323</v>
      </c>
      <c r="B30" s="121" t="s">
        <v>344</v>
      </c>
      <c r="C30" s="123">
        <v>2021</v>
      </c>
      <c r="D30" s="123" t="s">
        <v>335</v>
      </c>
      <c r="E30" s="122"/>
      <c r="F30" s="122"/>
      <c r="G30" s="122"/>
      <c r="H30" s="122">
        <v>0.15</v>
      </c>
      <c r="I30"/>
    </row>
    <row r="31" spans="1:9" s="125" customFormat="1" ht="66.599999999999994">
      <c r="A31" s="127" t="s">
        <v>345</v>
      </c>
      <c r="B31" s="128" t="s">
        <v>346</v>
      </c>
      <c r="C31" s="123">
        <v>2021</v>
      </c>
      <c r="D31" s="123" t="s">
        <v>335</v>
      </c>
      <c r="E31" s="122"/>
      <c r="F31" s="122"/>
      <c r="G31" s="122"/>
      <c r="H31" s="122" t="s">
        <v>345</v>
      </c>
      <c r="I31"/>
    </row>
    <row r="32" spans="1:9" s="125" customFormat="1" ht="52.8">
      <c r="A32" s="129" t="s">
        <v>329</v>
      </c>
      <c r="B32" s="117" t="s">
        <v>347</v>
      </c>
      <c r="C32" s="119">
        <v>2018</v>
      </c>
      <c r="D32" s="119" t="s">
        <v>335</v>
      </c>
      <c r="E32" s="122"/>
      <c r="F32" s="122"/>
      <c r="G32" s="122"/>
      <c r="H32" s="122">
        <v>0.37</v>
      </c>
      <c r="I32"/>
    </row>
    <row r="33" spans="1:9" s="125" customFormat="1" ht="93">
      <c r="A33" s="129" t="s">
        <v>329</v>
      </c>
      <c r="B33" s="124" t="s">
        <v>348</v>
      </c>
      <c r="C33" s="119">
        <v>2018</v>
      </c>
      <c r="D33" s="119" t="s">
        <v>335</v>
      </c>
      <c r="E33" s="122"/>
      <c r="F33" s="122"/>
      <c r="G33" s="122"/>
      <c r="H33" s="122">
        <v>0.62</v>
      </c>
      <c r="I33"/>
    </row>
    <row r="34" spans="1:9" s="125" customFormat="1" ht="52.8">
      <c r="A34" s="129" t="s">
        <v>327</v>
      </c>
      <c r="B34" s="158" t="s">
        <v>349</v>
      </c>
      <c r="C34" s="119">
        <v>2018</v>
      </c>
      <c r="D34" s="119" t="s">
        <v>335</v>
      </c>
      <c r="E34" s="122"/>
      <c r="F34" s="122"/>
      <c r="G34" s="122"/>
      <c r="H34" s="122">
        <v>0.25</v>
      </c>
      <c r="I34"/>
    </row>
    <row r="35" spans="1:9" s="125" customFormat="1" ht="79.2">
      <c r="A35" s="129" t="s">
        <v>329</v>
      </c>
      <c r="B35" s="159" t="s">
        <v>350</v>
      </c>
      <c r="C35" s="119">
        <v>2018</v>
      </c>
      <c r="D35" s="119" t="s">
        <v>335</v>
      </c>
      <c r="E35" s="122"/>
      <c r="F35" s="122"/>
      <c r="G35" s="122"/>
      <c r="H35" s="122">
        <v>0.35</v>
      </c>
      <c r="I35"/>
    </row>
    <row r="36" spans="1:9" s="125" customFormat="1" ht="66">
      <c r="A36" s="129" t="s">
        <v>345</v>
      </c>
      <c r="B36" s="117" t="s">
        <v>351</v>
      </c>
      <c r="C36" s="119">
        <v>2018</v>
      </c>
      <c r="D36" s="119" t="s">
        <v>335</v>
      </c>
      <c r="E36" s="122"/>
      <c r="F36" s="122"/>
      <c r="G36" s="122"/>
      <c r="H36" s="122">
        <v>0.61</v>
      </c>
      <c r="I36"/>
    </row>
    <row r="37" spans="1:9" s="125" customFormat="1" ht="39.6">
      <c r="A37" s="129" t="s">
        <v>345</v>
      </c>
      <c r="B37" s="117" t="s">
        <v>352</v>
      </c>
      <c r="C37" s="119">
        <v>2018</v>
      </c>
      <c r="D37" s="119" t="s">
        <v>335</v>
      </c>
      <c r="E37" s="122"/>
      <c r="F37" s="122"/>
      <c r="G37" s="122"/>
      <c r="H37" s="122">
        <v>0.12</v>
      </c>
      <c r="I37"/>
    </row>
    <row r="38" spans="1:9" s="125" customFormat="1" ht="52.8">
      <c r="A38" s="129" t="s">
        <v>327</v>
      </c>
      <c r="B38" s="117" t="s">
        <v>353</v>
      </c>
      <c r="C38" s="119">
        <v>2018</v>
      </c>
      <c r="D38" s="119" t="s">
        <v>335</v>
      </c>
      <c r="E38" s="122"/>
      <c r="F38" s="122"/>
      <c r="G38" s="122"/>
      <c r="H38" s="122">
        <v>0.18</v>
      </c>
      <c r="I38"/>
    </row>
    <row r="39" spans="1:9" s="125" customFormat="1" ht="66.599999999999994">
      <c r="A39" s="129" t="s">
        <v>323</v>
      </c>
      <c r="B39" s="124" t="s">
        <v>354</v>
      </c>
      <c r="C39" s="119">
        <v>2018</v>
      </c>
      <c r="D39" s="119" t="s">
        <v>335</v>
      </c>
      <c r="E39" s="122"/>
      <c r="F39" s="122"/>
      <c r="G39" s="122"/>
      <c r="H39" s="122">
        <v>0.14000000000000001</v>
      </c>
      <c r="I39"/>
    </row>
    <row r="40" spans="1:9" s="125" customFormat="1" ht="40.200000000000003">
      <c r="A40" s="129" t="s">
        <v>325</v>
      </c>
      <c r="B40" s="124" t="s">
        <v>355</v>
      </c>
      <c r="C40" s="119">
        <v>2018</v>
      </c>
      <c r="D40" s="119" t="s">
        <v>335</v>
      </c>
      <c r="E40" s="122"/>
      <c r="F40" s="122"/>
      <c r="G40" s="122"/>
      <c r="H40" s="122">
        <v>0.19</v>
      </c>
      <c r="I40"/>
    </row>
    <row r="41" spans="1:9" s="125" customFormat="1" ht="79.8">
      <c r="A41" s="129" t="s">
        <v>327</v>
      </c>
      <c r="B41" s="124" t="s">
        <v>356</v>
      </c>
      <c r="C41" s="119">
        <v>2015</v>
      </c>
      <c r="D41" s="119" t="s">
        <v>335</v>
      </c>
      <c r="E41" s="122"/>
      <c r="F41" s="122"/>
      <c r="G41" s="122"/>
      <c r="H41" s="122">
        <v>0.28000000000000003</v>
      </c>
      <c r="I41"/>
    </row>
    <row r="42" spans="1:9" s="125" customFormat="1" ht="66.599999999999994">
      <c r="A42" s="129" t="s">
        <v>323</v>
      </c>
      <c r="B42" s="124" t="s">
        <v>357</v>
      </c>
      <c r="C42" s="119">
        <v>2014</v>
      </c>
      <c r="D42" s="119" t="s">
        <v>335</v>
      </c>
      <c r="E42" s="122"/>
      <c r="F42" s="122"/>
      <c r="G42" s="122"/>
      <c r="H42" s="122">
        <v>0.34</v>
      </c>
      <c r="I42"/>
    </row>
    <row r="43" spans="1:9" s="125" customFormat="1" ht="66.599999999999994">
      <c r="A43" s="129" t="s">
        <v>328</v>
      </c>
      <c r="B43" s="124" t="s">
        <v>358</v>
      </c>
      <c r="C43" s="119">
        <v>2015</v>
      </c>
      <c r="D43" s="119" t="s">
        <v>335</v>
      </c>
      <c r="E43" s="122"/>
      <c r="F43" s="122"/>
      <c r="G43" s="122"/>
      <c r="H43" s="122">
        <v>0.19</v>
      </c>
      <c r="I43"/>
    </row>
    <row r="44" spans="1:9" s="125" customFormat="1" ht="53.4">
      <c r="A44" s="129" t="s">
        <v>327</v>
      </c>
      <c r="B44" s="124" t="s">
        <v>359</v>
      </c>
      <c r="C44" s="119">
        <v>2015</v>
      </c>
      <c r="D44" s="119" t="s">
        <v>335</v>
      </c>
      <c r="E44" s="122"/>
      <c r="F44" s="122"/>
      <c r="G44" s="122"/>
      <c r="H44" s="122">
        <v>0.73</v>
      </c>
      <c r="I44"/>
    </row>
    <row r="45" spans="1:9" s="125" customFormat="1" ht="53.4">
      <c r="A45" s="129" t="s">
        <v>325</v>
      </c>
      <c r="B45" s="124" t="s">
        <v>360</v>
      </c>
      <c r="C45" s="119">
        <v>2015</v>
      </c>
      <c r="D45" s="119" t="s">
        <v>335</v>
      </c>
      <c r="E45" s="122"/>
      <c r="F45" s="122"/>
      <c r="G45" s="122"/>
      <c r="H45" s="122">
        <v>0.85</v>
      </c>
      <c r="I45"/>
    </row>
    <row r="46" spans="1:9" s="125" customFormat="1" ht="66.599999999999994">
      <c r="A46" s="129" t="s">
        <v>327</v>
      </c>
      <c r="B46" s="124" t="s">
        <v>361</v>
      </c>
      <c r="C46" s="119">
        <v>2015</v>
      </c>
      <c r="D46" s="119" t="s">
        <v>335</v>
      </c>
      <c r="E46" s="122"/>
      <c r="F46" s="122"/>
      <c r="G46" s="122"/>
      <c r="H46" s="122">
        <v>1.56</v>
      </c>
      <c r="I46"/>
    </row>
    <row r="47" spans="1:9" s="125" customFormat="1" ht="53.4">
      <c r="A47" s="129" t="s">
        <v>324</v>
      </c>
      <c r="B47" s="124" t="s">
        <v>362</v>
      </c>
      <c r="C47" s="119">
        <v>2015</v>
      </c>
      <c r="D47" s="119" t="s">
        <v>335</v>
      </c>
      <c r="E47" s="122"/>
      <c r="F47" s="122"/>
      <c r="G47" s="122"/>
      <c r="H47" s="122">
        <v>0.73</v>
      </c>
      <c r="I47"/>
    </row>
    <row r="48" spans="1:9" s="125" customFormat="1" ht="53.4">
      <c r="A48" s="129" t="s">
        <v>324</v>
      </c>
      <c r="B48" s="124" t="s">
        <v>363</v>
      </c>
      <c r="C48" s="119">
        <v>2015</v>
      </c>
      <c r="D48" s="119" t="s">
        <v>335</v>
      </c>
      <c r="E48" s="122"/>
      <c r="F48" s="122"/>
      <c r="G48" s="122"/>
      <c r="H48" s="122">
        <v>0.54</v>
      </c>
      <c r="I48"/>
    </row>
    <row r="49" spans="1:17" s="125" customFormat="1" ht="53.4">
      <c r="A49" s="129" t="s">
        <v>326</v>
      </c>
      <c r="B49" s="124" t="s">
        <v>364</v>
      </c>
      <c r="C49" s="119">
        <v>2015</v>
      </c>
      <c r="D49" s="119" t="s">
        <v>335</v>
      </c>
      <c r="E49" s="122"/>
      <c r="F49" s="122"/>
      <c r="G49" s="122"/>
      <c r="H49" s="122">
        <v>0.13</v>
      </c>
      <c r="I49"/>
    </row>
    <row r="50" spans="1:17" s="125" customFormat="1" ht="53.4">
      <c r="A50" s="129" t="s">
        <v>326</v>
      </c>
      <c r="B50" s="124" t="s">
        <v>365</v>
      </c>
      <c r="C50" s="119">
        <v>2015</v>
      </c>
      <c r="D50" s="119" t="s">
        <v>335</v>
      </c>
      <c r="E50" s="122"/>
      <c r="F50" s="122"/>
      <c r="G50" s="122"/>
      <c r="H50" s="122">
        <v>1.52</v>
      </c>
      <c r="I50"/>
    </row>
    <row r="51" spans="1:17" s="125" customFormat="1" ht="53.4">
      <c r="A51" s="129" t="s">
        <v>345</v>
      </c>
      <c r="B51" s="124" t="s">
        <v>366</v>
      </c>
      <c r="C51" s="119">
        <v>2015</v>
      </c>
      <c r="D51" s="119" t="s">
        <v>335</v>
      </c>
      <c r="E51" s="122"/>
      <c r="F51" s="122"/>
      <c r="G51" s="122"/>
      <c r="H51" s="122">
        <v>0.36</v>
      </c>
      <c r="I51"/>
    </row>
    <row r="52" spans="1:17" s="125" customFormat="1" ht="53.4">
      <c r="A52" s="129" t="s">
        <v>323</v>
      </c>
      <c r="B52" s="124" t="s">
        <v>367</v>
      </c>
      <c r="C52" s="119">
        <v>2015</v>
      </c>
      <c r="D52" s="119" t="s">
        <v>335</v>
      </c>
      <c r="E52" s="122"/>
      <c r="F52" s="122"/>
      <c r="G52" s="122"/>
      <c r="H52" s="122">
        <v>0.73</v>
      </c>
      <c r="I52"/>
    </row>
    <row r="53" spans="1:17" s="125" customFormat="1" ht="39.6">
      <c r="A53" s="129" t="s">
        <v>368</v>
      </c>
      <c r="B53" s="117" t="s">
        <v>369</v>
      </c>
      <c r="C53" s="119">
        <v>2013</v>
      </c>
      <c r="D53" s="119" t="s">
        <v>332</v>
      </c>
      <c r="E53" s="122"/>
      <c r="F53" s="122"/>
      <c r="G53" s="122"/>
      <c r="H53" s="122">
        <v>0.13</v>
      </c>
      <c r="I53"/>
    </row>
    <row r="54" spans="1:17" customFormat="1" ht="14.4"/>
    <row r="55" spans="1:17" customFormat="1" ht="15.6">
      <c r="B55" s="167" t="s">
        <v>283</v>
      </c>
      <c r="C55" s="168"/>
      <c r="D55" s="168"/>
      <c r="E55" s="168"/>
      <c r="F55" s="168"/>
      <c r="G55" s="168"/>
      <c r="H55" s="168"/>
      <c r="I55" s="168"/>
      <c r="J55" s="168"/>
      <c r="K55" s="168"/>
      <c r="L55" s="168"/>
      <c r="M55" s="168"/>
      <c r="N55" s="168"/>
      <c r="O55" s="168"/>
      <c r="P55" s="168"/>
      <c r="Q55" s="168"/>
    </row>
    <row r="56" spans="1:17" customFormat="1" ht="14.4">
      <c r="B56" s="169" t="s">
        <v>247</v>
      </c>
      <c r="C56" s="170"/>
      <c r="D56" s="169" t="s">
        <v>126</v>
      </c>
      <c r="E56" s="170"/>
      <c r="F56" s="169" t="s">
        <v>119</v>
      </c>
      <c r="G56" s="170"/>
      <c r="H56" s="169" t="s">
        <v>120</v>
      </c>
      <c r="I56" s="170"/>
      <c r="J56" s="169" t="s">
        <v>121</v>
      </c>
      <c r="K56" s="170"/>
      <c r="L56" s="169" t="s">
        <v>122</v>
      </c>
      <c r="M56" s="170"/>
      <c r="N56" s="169" t="s">
        <v>123</v>
      </c>
      <c r="O56" s="170"/>
      <c r="P56" s="169" t="s">
        <v>319</v>
      </c>
      <c r="Q56" s="170"/>
    </row>
    <row r="57" spans="1:17" customFormat="1" ht="40.200000000000003">
      <c r="A57" s="26" t="s">
        <v>218</v>
      </c>
      <c r="B57" s="5" t="s">
        <v>243</v>
      </c>
      <c r="C57" s="5" t="s">
        <v>246</v>
      </c>
      <c r="D57" s="5" t="s">
        <v>243</v>
      </c>
      <c r="E57" s="5" t="s">
        <v>246</v>
      </c>
      <c r="F57" s="5" t="s">
        <v>243</v>
      </c>
      <c r="G57" s="5" t="s">
        <v>246</v>
      </c>
      <c r="H57" s="5" t="s">
        <v>243</v>
      </c>
      <c r="I57" s="5" t="s">
        <v>246</v>
      </c>
      <c r="J57" s="5" t="s">
        <v>243</v>
      </c>
      <c r="K57" s="5" t="s">
        <v>246</v>
      </c>
      <c r="L57" s="5" t="s">
        <v>243</v>
      </c>
      <c r="M57" s="5" t="s">
        <v>246</v>
      </c>
      <c r="N57" s="5" t="s">
        <v>243</v>
      </c>
      <c r="O57" s="5" t="s">
        <v>246</v>
      </c>
      <c r="P57" s="5" t="s">
        <v>241</v>
      </c>
      <c r="Q57" s="5" t="s">
        <v>242</v>
      </c>
    </row>
    <row r="58" spans="1:17" customFormat="1" ht="14.4">
      <c r="A58" s="29" t="s">
        <v>321</v>
      </c>
      <c r="B58" s="52"/>
      <c r="C58" s="52"/>
      <c r="D58" s="52"/>
      <c r="E58" s="52"/>
      <c r="F58" s="52"/>
      <c r="G58" s="52"/>
      <c r="H58" s="52"/>
      <c r="I58" s="52"/>
      <c r="J58" s="52"/>
      <c r="K58" s="52"/>
      <c r="L58" s="52"/>
      <c r="M58" s="52"/>
      <c r="N58" s="52"/>
      <c r="O58" s="52"/>
      <c r="P58" s="52"/>
      <c r="Q58" s="52"/>
    </row>
    <row r="59" spans="1:17" customFormat="1" ht="14.4">
      <c r="A59" s="29" t="s">
        <v>322</v>
      </c>
      <c r="B59" s="52"/>
      <c r="C59" s="52"/>
      <c r="D59" s="52"/>
      <c r="E59" s="52"/>
      <c r="F59" s="52"/>
      <c r="G59" s="52"/>
      <c r="H59" s="52"/>
      <c r="I59" s="52"/>
      <c r="J59" s="52"/>
      <c r="K59" s="52"/>
      <c r="L59" s="52"/>
      <c r="M59" s="52"/>
      <c r="N59" s="52"/>
      <c r="O59" s="52"/>
      <c r="P59" s="52"/>
      <c r="Q59" s="52"/>
    </row>
    <row r="60" spans="1:17" customFormat="1" ht="14.4">
      <c r="A60" s="29" t="s">
        <v>323</v>
      </c>
      <c r="B60" s="130">
        <v>28.759999999999998</v>
      </c>
      <c r="C60" s="52">
        <v>15.84</v>
      </c>
      <c r="D60" s="52">
        <v>22.910000000000004</v>
      </c>
      <c r="E60" s="52">
        <v>4.51</v>
      </c>
      <c r="F60" s="52">
        <v>51.879999999999995</v>
      </c>
      <c r="G60" s="86"/>
      <c r="H60" s="52">
        <v>17.010000000000002</v>
      </c>
      <c r="I60" s="86"/>
      <c r="J60" s="52">
        <v>36.239999999999995</v>
      </c>
      <c r="K60" s="86"/>
      <c r="L60" s="52">
        <v>184.81</v>
      </c>
      <c r="M60" s="52">
        <v>47.32</v>
      </c>
      <c r="N60" s="52"/>
      <c r="O60" s="52"/>
      <c r="P60" s="52"/>
      <c r="Q60" s="52"/>
    </row>
    <row r="61" spans="1:17" customFormat="1" ht="14.4">
      <c r="A61" s="29" t="s">
        <v>324</v>
      </c>
      <c r="B61" s="52">
        <v>6.3900000000000006</v>
      </c>
      <c r="C61" s="52"/>
      <c r="D61" s="52"/>
      <c r="E61" s="52"/>
      <c r="F61" s="52">
        <v>1.79</v>
      </c>
      <c r="G61" s="52"/>
      <c r="H61" s="52"/>
      <c r="I61" s="52"/>
      <c r="J61" s="52"/>
      <c r="K61" s="52"/>
      <c r="L61" s="52">
        <v>51.9</v>
      </c>
      <c r="M61" s="52"/>
      <c r="N61" s="52"/>
      <c r="O61" s="52"/>
      <c r="P61" s="52"/>
      <c r="Q61" s="52"/>
    </row>
    <row r="62" spans="1:17" customFormat="1" ht="14.4">
      <c r="A62" s="29" t="s">
        <v>325</v>
      </c>
      <c r="B62" s="52">
        <v>22.06</v>
      </c>
      <c r="C62" s="52"/>
      <c r="D62" s="52">
        <v>0.26</v>
      </c>
      <c r="E62" s="52"/>
      <c r="F62" s="52">
        <v>20.27</v>
      </c>
      <c r="G62" s="52"/>
      <c r="H62" s="52"/>
      <c r="I62" s="52"/>
      <c r="J62" s="52">
        <v>30.82</v>
      </c>
      <c r="K62" s="52"/>
      <c r="L62" s="52">
        <v>103.37</v>
      </c>
      <c r="M62" s="52"/>
      <c r="N62" s="52"/>
      <c r="O62" s="52"/>
      <c r="P62" s="52"/>
      <c r="Q62" s="52"/>
    </row>
    <row r="63" spans="1:17" customFormat="1" ht="14.4">
      <c r="A63" s="29" t="s">
        <v>370</v>
      </c>
      <c r="B63" s="52">
        <v>6.3900000000000006</v>
      </c>
      <c r="C63" s="52"/>
      <c r="D63" s="52"/>
      <c r="E63" s="52"/>
      <c r="F63" s="52">
        <v>1.79</v>
      </c>
      <c r="G63" s="52"/>
      <c r="H63" s="52"/>
      <c r="I63" s="52"/>
      <c r="J63" s="52"/>
      <c r="K63" s="52"/>
      <c r="L63" s="52">
        <v>51.9</v>
      </c>
      <c r="M63" s="52"/>
      <c r="N63" s="52"/>
      <c r="O63" s="52"/>
      <c r="P63" s="52"/>
      <c r="Q63" s="52"/>
    </row>
    <row r="64" spans="1:17" customFormat="1" ht="14.4">
      <c r="A64" s="29" t="s">
        <v>327</v>
      </c>
      <c r="B64" s="52">
        <v>108.28</v>
      </c>
      <c r="C64" s="52">
        <v>23.61</v>
      </c>
      <c r="D64" s="52">
        <v>26.68</v>
      </c>
      <c r="E64" s="52">
        <v>4.5</v>
      </c>
      <c r="F64" s="52">
        <v>19.880000000000003</v>
      </c>
      <c r="G64" s="52"/>
      <c r="H64" s="52"/>
      <c r="I64" s="52"/>
      <c r="J64" s="52">
        <v>57.08</v>
      </c>
      <c r="K64" s="52"/>
      <c r="L64" s="52">
        <v>173.42000000000002</v>
      </c>
      <c r="M64" s="52">
        <v>93.53</v>
      </c>
      <c r="N64" s="52"/>
      <c r="O64" s="52"/>
      <c r="P64" s="52">
        <v>9.1199999999999992</v>
      </c>
      <c r="Q64" s="52"/>
    </row>
    <row r="65" spans="1:17" customFormat="1" ht="14.4">
      <c r="A65" s="29" t="s">
        <v>329</v>
      </c>
      <c r="B65" s="52">
        <v>78.02</v>
      </c>
      <c r="C65" s="52"/>
      <c r="D65" s="52">
        <v>22.18</v>
      </c>
      <c r="E65" s="52"/>
      <c r="F65" s="52">
        <v>14.24</v>
      </c>
      <c r="G65" s="52"/>
      <c r="H65" s="52"/>
      <c r="I65" s="52"/>
      <c r="J65" s="52">
        <v>32.83</v>
      </c>
      <c r="K65" s="52"/>
      <c r="L65" s="52">
        <v>55.78</v>
      </c>
      <c r="M65" s="52"/>
      <c r="N65" s="52"/>
      <c r="O65" s="52"/>
      <c r="P65" s="52">
        <v>9.1199999999999992</v>
      </c>
      <c r="Q65" s="52"/>
    </row>
    <row r="66" spans="1:17" customFormat="1" ht="14.4">
      <c r="A66" s="29" t="s">
        <v>328</v>
      </c>
      <c r="B66" s="52">
        <v>5.4</v>
      </c>
      <c r="C66" s="52"/>
      <c r="D66" s="52"/>
      <c r="E66" s="52"/>
      <c r="F66" s="52"/>
      <c r="G66" s="52"/>
      <c r="H66" s="52"/>
      <c r="I66" s="52"/>
      <c r="J66" s="52"/>
      <c r="K66" s="52"/>
      <c r="L66" s="52"/>
      <c r="M66" s="52"/>
      <c r="N66" s="52"/>
      <c r="O66" s="52"/>
      <c r="P66" s="52"/>
      <c r="Q66" s="52"/>
    </row>
    <row r="67" spans="1:17" s="17" customFormat="1" ht="13.2">
      <c r="A67" s="61" t="s">
        <v>116</v>
      </c>
    </row>
    <row r="68" spans="1:17">
      <c r="A68" s="7" t="s">
        <v>231</v>
      </c>
      <c r="B68" s="7"/>
      <c r="C68" s="7"/>
      <c r="D68" s="8"/>
      <c r="E68" s="8"/>
      <c r="F68" s="8"/>
      <c r="G68" s="8"/>
      <c r="H68" s="8"/>
      <c r="I68" s="8"/>
      <c r="J68" s="8"/>
      <c r="K68" s="8"/>
      <c r="L68" s="8"/>
      <c r="M68" s="8"/>
    </row>
    <row r="69" spans="1:17">
      <c r="A69" s="7" t="s">
        <v>50</v>
      </c>
      <c r="B69" s="7"/>
      <c r="C69" s="7"/>
      <c r="D69" s="8"/>
      <c r="E69" s="8"/>
      <c r="F69" s="8"/>
      <c r="G69" s="8"/>
      <c r="H69" s="8"/>
      <c r="I69" s="8"/>
      <c r="J69" s="8"/>
      <c r="K69" s="8"/>
      <c r="L69" s="8"/>
      <c r="M69" s="8"/>
    </row>
    <row r="70" spans="1:17">
      <c r="A70" s="58" t="s">
        <v>280</v>
      </c>
      <c r="B70" s="7"/>
      <c r="C70" s="7"/>
      <c r="D70" s="8"/>
      <c r="E70" s="8"/>
      <c r="F70" s="8"/>
      <c r="G70" s="8"/>
      <c r="H70" s="8"/>
      <c r="I70" s="8"/>
      <c r="J70" s="8"/>
      <c r="K70" s="8"/>
      <c r="L70" s="8"/>
      <c r="M70" s="8"/>
    </row>
    <row r="71" spans="1:17">
      <c r="A71" s="7" t="s">
        <v>281</v>
      </c>
    </row>
    <row r="72" spans="1:17">
      <c r="A72" s="58" t="s">
        <v>282</v>
      </c>
      <c r="B72" s="7"/>
      <c r="C72" s="7"/>
      <c r="D72" s="8"/>
      <c r="E72" s="8"/>
      <c r="F72" s="8"/>
      <c r="G72" s="8"/>
      <c r="H72" s="8"/>
      <c r="I72" s="8"/>
      <c r="J72" s="8"/>
      <c r="K72" s="8"/>
      <c r="L72" s="8"/>
      <c r="M72" s="8"/>
    </row>
    <row r="73" spans="1:17" s="49" customFormat="1">
      <c r="A73" s="58" t="s">
        <v>188</v>
      </c>
      <c r="B73" s="54"/>
      <c r="C73" s="54"/>
      <c r="D73" s="54"/>
    </row>
    <row r="74" spans="1:17">
      <c r="A74" s="58" t="s">
        <v>245</v>
      </c>
      <c r="B74" s="7"/>
      <c r="C74" s="7"/>
      <c r="D74" s="8"/>
      <c r="E74" s="8"/>
      <c r="F74" s="8"/>
      <c r="G74" s="8"/>
      <c r="H74" s="8"/>
      <c r="I74" s="8"/>
      <c r="J74" s="8"/>
      <c r="K74" s="8"/>
      <c r="L74" s="8"/>
      <c r="M74" s="8"/>
    </row>
    <row r="75" spans="1:17">
      <c r="A75" s="58" t="s">
        <v>279</v>
      </c>
      <c r="B75" s="92"/>
      <c r="C75" s="92"/>
      <c r="D75" s="92"/>
      <c r="E75" s="92"/>
      <c r="F75" s="92"/>
      <c r="G75" s="92"/>
      <c r="H75" s="92"/>
      <c r="I75" s="92"/>
      <c r="J75" s="92"/>
      <c r="K75" s="92"/>
      <c r="L75" s="92"/>
      <c r="M75" s="92"/>
    </row>
    <row r="76" spans="1:17">
      <c r="A76" s="92"/>
      <c r="B76" s="92"/>
      <c r="C76" s="92"/>
      <c r="D76" s="92"/>
      <c r="E76" s="92"/>
      <c r="F76" s="92"/>
      <c r="G76" s="92"/>
      <c r="H76" s="92"/>
      <c r="I76" s="92"/>
      <c r="J76" s="92"/>
      <c r="K76" s="92"/>
      <c r="L76" s="92"/>
      <c r="M76" s="92"/>
    </row>
    <row r="77" spans="1:17">
      <c r="A77" s="92"/>
      <c r="B77" s="92"/>
      <c r="C77" s="92"/>
      <c r="D77" s="92"/>
      <c r="E77" s="92"/>
      <c r="F77" s="92"/>
      <c r="G77" s="92"/>
      <c r="H77" s="92"/>
      <c r="I77" s="92"/>
      <c r="J77" s="92"/>
      <c r="K77" s="92"/>
      <c r="L77" s="92"/>
      <c r="M77" s="92"/>
    </row>
    <row r="78" spans="1:17" s="59" customFormat="1">
      <c r="A78" s="63" t="s">
        <v>254</v>
      </c>
    </row>
    <row r="79" spans="1:17" ht="26.4">
      <c r="A79" s="65" t="s">
        <v>38</v>
      </c>
      <c r="B79" s="107" t="s">
        <v>39</v>
      </c>
      <c r="C79" s="114" t="s">
        <v>313</v>
      </c>
      <c r="D79" s="8"/>
      <c r="E79" s="8"/>
      <c r="F79" s="8"/>
      <c r="G79" s="8"/>
      <c r="H79" s="8"/>
      <c r="I79" s="8"/>
      <c r="J79" s="8"/>
      <c r="K79" s="31"/>
      <c r="L79" s="31"/>
      <c r="M79" s="16"/>
    </row>
    <row r="80" spans="1:17" ht="15.6" customHeight="1">
      <c r="A80" s="116">
        <v>44562</v>
      </c>
      <c r="B80" s="51" t="s">
        <v>9</v>
      </c>
      <c r="C80" s="52" t="s">
        <v>422</v>
      </c>
      <c r="D80" s="8"/>
      <c r="E80" s="8"/>
      <c r="F80" s="8"/>
      <c r="G80" s="8"/>
      <c r="H80" s="8"/>
      <c r="I80" s="27"/>
      <c r="J80" s="16"/>
      <c r="K80" s="16"/>
      <c r="M80" s="16"/>
    </row>
    <row r="81" spans="1:17" ht="15" customHeight="1">
      <c r="D81" s="169" t="s">
        <v>127</v>
      </c>
      <c r="E81" s="171"/>
      <c r="F81" s="171"/>
      <c r="G81" s="171"/>
      <c r="H81" s="170"/>
      <c r="I81" s="169" t="s">
        <v>311</v>
      </c>
      <c r="J81" s="171"/>
      <c r="K81" s="171"/>
      <c r="L81" s="171"/>
      <c r="M81" s="171"/>
      <c r="N81" s="171"/>
      <c r="O81" s="171"/>
      <c r="P81" s="171"/>
      <c r="Q81" s="170"/>
    </row>
    <row r="82" spans="1:17" ht="52.8">
      <c r="A82" s="26" t="s">
        <v>124</v>
      </c>
      <c r="B82" s="26" t="s">
        <v>134</v>
      </c>
      <c r="C82" s="26" t="s">
        <v>133</v>
      </c>
      <c r="D82" s="5" t="s">
        <v>305</v>
      </c>
      <c r="E82" s="5" t="s">
        <v>306</v>
      </c>
      <c r="F82" s="5" t="s">
        <v>191</v>
      </c>
      <c r="G82" s="5" t="s">
        <v>190</v>
      </c>
      <c r="H82" s="82" t="s">
        <v>314</v>
      </c>
      <c r="I82" s="5" t="s">
        <v>225</v>
      </c>
      <c r="J82" s="5" t="s">
        <v>224</v>
      </c>
      <c r="K82" s="82" t="s">
        <v>315</v>
      </c>
      <c r="L82" s="5" t="s">
        <v>223</v>
      </c>
      <c r="M82" s="5" t="s">
        <v>221</v>
      </c>
      <c r="N82" s="82" t="s">
        <v>316</v>
      </c>
      <c r="O82" s="5" t="s">
        <v>192</v>
      </c>
      <c r="P82" s="5" t="s">
        <v>189</v>
      </c>
      <c r="Q82" s="82" t="s">
        <v>317</v>
      </c>
    </row>
    <row r="83" spans="1:17">
      <c r="A83" s="13" t="s">
        <v>9</v>
      </c>
      <c r="B83" s="13" t="s">
        <v>345</v>
      </c>
      <c r="C83" s="29" t="s">
        <v>371</v>
      </c>
      <c r="D83" s="52" t="s">
        <v>345</v>
      </c>
      <c r="E83" s="52" t="s">
        <v>345</v>
      </c>
      <c r="F83" s="52">
        <v>2</v>
      </c>
      <c r="G83" s="52">
        <v>2</v>
      </c>
      <c r="H83" s="131">
        <v>0</v>
      </c>
      <c r="I83" s="52" t="s">
        <v>345</v>
      </c>
      <c r="J83" s="52" t="s">
        <v>345</v>
      </c>
      <c r="K83" s="52" t="s">
        <v>345</v>
      </c>
      <c r="L83" s="52" t="s">
        <v>345</v>
      </c>
      <c r="M83" s="52" t="s">
        <v>345</v>
      </c>
      <c r="N83" s="52" t="s">
        <v>345</v>
      </c>
      <c r="O83" s="52" t="s">
        <v>345</v>
      </c>
      <c r="P83" s="52" t="s">
        <v>345</v>
      </c>
      <c r="Q83" s="52" t="s">
        <v>345</v>
      </c>
    </row>
    <row r="84" spans="1:17">
      <c r="A84" s="58" t="s">
        <v>303</v>
      </c>
      <c r="B84" s="115"/>
      <c r="C84" s="115"/>
      <c r="D84" s="113"/>
      <c r="E84" s="113"/>
      <c r="F84" s="113"/>
      <c r="G84" s="113"/>
      <c r="H84" s="113"/>
      <c r="I84" s="113"/>
      <c r="J84" s="113"/>
      <c r="K84" s="113"/>
      <c r="L84" s="113"/>
      <c r="M84" s="113"/>
      <c r="N84" s="113"/>
      <c r="O84" s="113"/>
      <c r="P84" s="113"/>
      <c r="Q84" s="113"/>
    </row>
    <row r="85" spans="1:17">
      <c r="A85" s="58" t="s">
        <v>304</v>
      </c>
      <c r="B85" s="7"/>
      <c r="C85" s="8"/>
      <c r="D85" s="8"/>
      <c r="E85" s="8"/>
      <c r="F85" s="8"/>
      <c r="G85" s="8"/>
      <c r="H85" s="8"/>
      <c r="I85" s="8"/>
      <c r="J85" s="8"/>
      <c r="K85" s="8"/>
      <c r="M85" s="8"/>
    </row>
    <row r="86" spans="1:17">
      <c r="A86" s="58" t="s">
        <v>301</v>
      </c>
      <c r="B86" s="7"/>
      <c r="C86" s="8"/>
      <c r="D86" s="8"/>
      <c r="E86" s="8"/>
      <c r="F86" s="8"/>
      <c r="G86" s="8"/>
      <c r="H86" s="8"/>
      <c r="I86" s="8"/>
      <c r="J86" s="8"/>
      <c r="K86" s="8"/>
      <c r="M86" s="8"/>
    </row>
    <row r="87" spans="1:17">
      <c r="A87" s="58" t="s">
        <v>302</v>
      </c>
      <c r="B87" s="7"/>
      <c r="C87" s="8"/>
      <c r="D87" s="8"/>
      <c r="E87" s="8"/>
      <c r="F87" s="8"/>
      <c r="G87" s="8"/>
      <c r="H87" s="8"/>
      <c r="I87" s="8"/>
      <c r="J87" s="8"/>
      <c r="K87" s="8"/>
      <c r="L87" s="8"/>
      <c r="M87" s="8"/>
    </row>
    <row r="88" spans="1:17">
      <c r="A88" s="58"/>
      <c r="B88" s="7"/>
      <c r="C88" s="8"/>
      <c r="D88" s="8"/>
      <c r="E88" s="8"/>
      <c r="F88" s="8"/>
      <c r="G88" s="8"/>
      <c r="H88" s="8"/>
      <c r="I88" s="8"/>
      <c r="J88" s="8"/>
      <c r="K88" s="8"/>
      <c r="L88" s="8"/>
      <c r="M88" s="8"/>
    </row>
    <row r="89" spans="1:17">
      <c r="A89" s="7"/>
      <c r="B89" s="7"/>
      <c r="C89" s="8"/>
      <c r="D89" s="8"/>
      <c r="E89" s="8"/>
      <c r="F89" s="8"/>
      <c r="G89" s="8"/>
      <c r="H89" s="8"/>
      <c r="I89" s="8"/>
      <c r="J89" s="8"/>
      <c r="K89" s="8"/>
      <c r="L89" s="8"/>
      <c r="M89" s="8"/>
    </row>
    <row r="90" spans="1:17">
      <c r="A90" s="7"/>
      <c r="B90" s="7"/>
      <c r="C90" s="8"/>
      <c r="D90" s="8"/>
      <c r="E90" s="8"/>
      <c r="F90" s="8"/>
      <c r="G90" s="8"/>
      <c r="H90" s="8"/>
      <c r="I90" s="8"/>
      <c r="J90" s="8"/>
      <c r="K90" s="8"/>
      <c r="L90" s="8"/>
      <c r="M90" s="8"/>
    </row>
    <row r="91" spans="1:17">
      <c r="A91" s="95" t="s">
        <v>193</v>
      </c>
      <c r="B91" s="97"/>
      <c r="C91" s="98"/>
      <c r="D91" s="47"/>
      <c r="E91" s="47"/>
      <c r="F91" s="47"/>
      <c r="G91" s="47"/>
      <c r="H91" s="47"/>
      <c r="I91" s="47"/>
      <c r="J91" s="47"/>
      <c r="K91" s="47"/>
      <c r="L91" s="47"/>
      <c r="M91" s="47"/>
    </row>
    <row r="92" spans="1:17" ht="136.80000000000001" customHeight="1">
      <c r="A92" s="99" t="s">
        <v>263</v>
      </c>
      <c r="B92" s="99" t="s">
        <v>442</v>
      </c>
      <c r="C92" s="8"/>
      <c r="D92" s="8"/>
      <c r="E92" s="8"/>
      <c r="F92" s="8"/>
      <c r="G92" s="8"/>
      <c r="H92" s="8"/>
      <c r="I92" s="8"/>
      <c r="J92" s="8"/>
      <c r="K92" s="8"/>
      <c r="L92" s="8"/>
      <c r="M92" s="8"/>
    </row>
    <row r="93" spans="1:17" ht="92.4">
      <c r="A93" s="99" t="s">
        <v>264</v>
      </c>
      <c r="B93" s="99" t="s">
        <v>424</v>
      </c>
      <c r="C93" s="8"/>
    </row>
  </sheetData>
  <mergeCells count="12">
    <mergeCell ref="B10:D18"/>
    <mergeCell ref="B55:Q55"/>
    <mergeCell ref="D81:H81"/>
    <mergeCell ref="L56:M56"/>
    <mergeCell ref="N56:O56"/>
    <mergeCell ref="B56:C56"/>
    <mergeCell ref="D56:E56"/>
    <mergeCell ref="F56:G56"/>
    <mergeCell ref="H56:I56"/>
    <mergeCell ref="J56:K56"/>
    <mergeCell ref="I81:Q81"/>
    <mergeCell ref="P56:Q56"/>
  </mergeCells>
  <conditionalFormatting sqref="B23:B29 B31:B33 B35:B53">
    <cfRule type="duplicateValues" dxfId="0" priority="1"/>
  </conditionalFormatting>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1"/>
  <sheetViews>
    <sheetView zoomScaleNormal="100" workbookViewId="0">
      <selection activeCell="A6" sqref="A6"/>
    </sheetView>
  </sheetViews>
  <sheetFormatPr defaultColWidth="9.109375" defaultRowHeight="13.8"/>
  <cols>
    <col min="1" max="1" width="22.44140625" style="87" customWidth="1"/>
    <col min="2" max="2" width="18.6640625" style="87" customWidth="1"/>
    <col min="3" max="3" width="16.88671875" style="87" customWidth="1"/>
    <col min="4" max="5" width="16.109375" style="87" customWidth="1"/>
    <col min="6" max="6" width="16.21875" style="87" customWidth="1"/>
    <col min="7" max="7" width="22.6640625" style="87" customWidth="1"/>
    <col min="8" max="8" width="35.6640625" style="87" customWidth="1"/>
    <col min="9" max="16384" width="9.109375" style="87"/>
  </cols>
  <sheetData>
    <row r="1" spans="1:9" s="16" customFormat="1" ht="15.6">
      <c r="A1" s="15" t="s">
        <v>255</v>
      </c>
      <c r="B1" s="15"/>
    </row>
    <row r="2" spans="1:9" s="16" customFormat="1">
      <c r="A2" s="83" t="s">
        <v>203</v>
      </c>
    </row>
    <row r="3" spans="1:9" s="16" customFormat="1" ht="15.6">
      <c r="A3" s="83" t="s">
        <v>199</v>
      </c>
      <c r="B3" s="15"/>
    </row>
    <row r="4" spans="1:9" s="77" customFormat="1" ht="14.4">
      <c r="A4" s="83" t="s">
        <v>209</v>
      </c>
    </row>
    <row r="5" spans="1:9">
      <c r="A5" s="81" t="s">
        <v>38</v>
      </c>
      <c r="B5" s="81" t="s">
        <v>39</v>
      </c>
      <c r="I5" s="90"/>
    </row>
    <row r="6" spans="1:9">
      <c r="A6" s="116">
        <v>44562</v>
      </c>
      <c r="B6" s="51" t="s">
        <v>9</v>
      </c>
      <c r="I6" s="90"/>
    </row>
    <row r="7" spans="1:9" ht="52.8">
      <c r="A7" s="26" t="s">
        <v>28</v>
      </c>
      <c r="B7" s="5" t="s">
        <v>180</v>
      </c>
      <c r="C7" s="5" t="s">
        <v>27</v>
      </c>
      <c r="D7" s="5" t="s">
        <v>206</v>
      </c>
      <c r="E7" s="5" t="s">
        <v>40</v>
      </c>
      <c r="F7" s="5" t="s">
        <v>41</v>
      </c>
      <c r="G7" s="5" t="s">
        <v>215</v>
      </c>
      <c r="H7" s="5" t="s">
        <v>115</v>
      </c>
      <c r="I7" s="90"/>
    </row>
    <row r="8" spans="1:9">
      <c r="A8" s="29" t="s">
        <v>395</v>
      </c>
      <c r="B8" s="29" t="s">
        <v>405</v>
      </c>
      <c r="C8" s="33" t="s">
        <v>179</v>
      </c>
      <c r="D8" s="33" t="s">
        <v>411</v>
      </c>
      <c r="E8" s="33" t="s">
        <v>408</v>
      </c>
      <c r="F8" s="33" t="s">
        <v>414</v>
      </c>
      <c r="G8" s="33">
        <v>0</v>
      </c>
      <c r="H8" s="33"/>
    </row>
    <row r="9" spans="1:9" ht="52.8">
      <c r="A9" s="29" t="s">
        <v>396</v>
      </c>
      <c r="B9" s="29" t="s">
        <v>405</v>
      </c>
      <c r="C9" s="33" t="s">
        <v>175</v>
      </c>
      <c r="D9" s="33" t="s">
        <v>411</v>
      </c>
      <c r="E9" s="33" t="s">
        <v>408</v>
      </c>
      <c r="F9" s="33" t="s">
        <v>415</v>
      </c>
      <c r="G9" s="33">
        <v>0</v>
      </c>
      <c r="H9" s="33"/>
    </row>
    <row r="10" spans="1:9">
      <c r="A10" s="29" t="s">
        <v>397</v>
      </c>
      <c r="B10" s="29" t="s">
        <v>405</v>
      </c>
      <c r="C10" s="33" t="s">
        <v>151</v>
      </c>
      <c r="D10" s="33" t="s">
        <v>411</v>
      </c>
      <c r="E10" s="33" t="s">
        <v>408</v>
      </c>
      <c r="F10" s="33" t="s">
        <v>323</v>
      </c>
      <c r="G10" s="33">
        <v>0</v>
      </c>
      <c r="H10" s="33"/>
    </row>
    <row r="11" spans="1:9">
      <c r="A11" s="29" t="s">
        <v>398</v>
      </c>
      <c r="B11" s="29" t="s">
        <v>212</v>
      </c>
      <c r="C11" s="33" t="s">
        <v>144</v>
      </c>
      <c r="D11" s="33" t="s">
        <v>411</v>
      </c>
      <c r="E11" s="33" t="s">
        <v>408</v>
      </c>
      <c r="F11" s="33" t="s">
        <v>327</v>
      </c>
      <c r="G11" s="33">
        <v>0</v>
      </c>
      <c r="H11" s="33"/>
    </row>
    <row r="12" spans="1:9">
      <c r="A12" s="29" t="s">
        <v>399</v>
      </c>
      <c r="B12" s="29" t="s">
        <v>420</v>
      </c>
      <c r="C12" s="33" t="s">
        <v>155</v>
      </c>
      <c r="D12" s="33" t="s">
        <v>412</v>
      </c>
      <c r="E12" s="33" t="s">
        <v>408</v>
      </c>
      <c r="F12" s="33" t="s">
        <v>326</v>
      </c>
      <c r="G12" s="33">
        <v>0</v>
      </c>
      <c r="H12" s="33"/>
    </row>
    <row r="13" spans="1:9" ht="25.2" customHeight="1">
      <c r="A13" s="29" t="s">
        <v>400</v>
      </c>
      <c r="B13" s="29" t="s">
        <v>405</v>
      </c>
      <c r="C13" s="33" t="s">
        <v>154</v>
      </c>
      <c r="D13" s="33" t="s">
        <v>413</v>
      </c>
      <c r="E13" s="33" t="s">
        <v>409</v>
      </c>
      <c r="F13" s="33" t="s">
        <v>419</v>
      </c>
      <c r="G13" s="33">
        <v>0</v>
      </c>
      <c r="H13" s="33"/>
    </row>
    <row r="14" spans="1:9" ht="26.4">
      <c r="A14" s="29" t="s">
        <v>407</v>
      </c>
      <c r="B14" s="29" t="s">
        <v>212</v>
      </c>
      <c r="C14" s="33" t="s">
        <v>143</v>
      </c>
      <c r="D14" s="33" t="s">
        <v>410</v>
      </c>
      <c r="E14" s="33" t="s">
        <v>408</v>
      </c>
      <c r="F14" s="33" t="s">
        <v>323</v>
      </c>
      <c r="G14" s="33">
        <v>0</v>
      </c>
      <c r="H14" s="33"/>
    </row>
    <row r="15" spans="1:9" ht="26.4">
      <c r="A15" s="29" t="s">
        <v>401</v>
      </c>
      <c r="B15" s="29" t="s">
        <v>405</v>
      </c>
      <c r="C15" s="33" t="s">
        <v>155</v>
      </c>
      <c r="D15" s="33" t="s">
        <v>411</v>
      </c>
      <c r="E15" s="33" t="s">
        <v>408</v>
      </c>
      <c r="F15" s="33" t="s">
        <v>416</v>
      </c>
      <c r="G15" s="33">
        <v>0</v>
      </c>
      <c r="H15" s="33"/>
    </row>
    <row r="16" spans="1:9">
      <c r="A16" s="29" t="s">
        <v>402</v>
      </c>
      <c r="B16" s="29" t="s">
        <v>212</v>
      </c>
      <c r="C16" s="33" t="s">
        <v>154</v>
      </c>
      <c r="D16" s="33" t="s">
        <v>410</v>
      </c>
      <c r="E16" s="33" t="s">
        <v>408</v>
      </c>
      <c r="F16" s="33" t="s">
        <v>325</v>
      </c>
      <c r="G16" s="33">
        <v>0</v>
      </c>
      <c r="H16" s="33"/>
    </row>
    <row r="17" spans="1:8" ht="52.8">
      <c r="A17" s="29" t="s">
        <v>403</v>
      </c>
      <c r="B17" s="29" t="s">
        <v>405</v>
      </c>
      <c r="C17" s="33" t="s">
        <v>178</v>
      </c>
      <c r="D17" s="33" t="s">
        <v>412</v>
      </c>
      <c r="E17" s="33" t="s">
        <v>408</v>
      </c>
      <c r="F17" s="33" t="s">
        <v>417</v>
      </c>
      <c r="G17" s="33">
        <v>0</v>
      </c>
      <c r="H17" s="33"/>
    </row>
    <row r="18" spans="1:8" ht="52.8">
      <c r="A18" s="29" t="s">
        <v>406</v>
      </c>
      <c r="B18" s="29" t="s">
        <v>212</v>
      </c>
      <c r="C18" s="33" t="s">
        <v>149</v>
      </c>
      <c r="D18" s="33" t="s">
        <v>411</v>
      </c>
      <c r="E18" s="33" t="s">
        <v>408</v>
      </c>
      <c r="F18" s="33" t="s">
        <v>325</v>
      </c>
      <c r="G18" s="33">
        <v>0</v>
      </c>
      <c r="H18" s="33"/>
    </row>
    <row r="19" spans="1:8" ht="26.4">
      <c r="A19" s="29" t="s">
        <v>404</v>
      </c>
      <c r="B19" s="29" t="s">
        <v>212</v>
      </c>
      <c r="C19" s="33" t="s">
        <v>141</v>
      </c>
      <c r="D19" s="33" t="s">
        <v>411</v>
      </c>
      <c r="E19" s="33" t="s">
        <v>408</v>
      </c>
      <c r="F19" s="33" t="s">
        <v>418</v>
      </c>
      <c r="G19" s="33">
        <v>0</v>
      </c>
      <c r="H19" s="33"/>
    </row>
    <row r="20" spans="1:8" s="105" customFormat="1">
      <c r="A20" s="103" t="s">
        <v>181</v>
      </c>
      <c r="B20" s="103"/>
      <c r="C20" s="104"/>
      <c r="D20" s="104"/>
      <c r="E20" s="104"/>
      <c r="F20" s="104"/>
      <c r="G20" s="104"/>
      <c r="H20" s="104"/>
    </row>
    <row r="21" spans="1:8" s="105" customFormat="1">
      <c r="A21" s="103" t="s">
        <v>212</v>
      </c>
      <c r="C21" s="104"/>
      <c r="D21" s="104"/>
      <c r="E21" s="104"/>
      <c r="F21" s="104"/>
      <c r="G21" s="104"/>
      <c r="H21" s="104"/>
    </row>
    <row r="22" spans="1:8" s="105" customFormat="1">
      <c r="A22" s="103" t="s">
        <v>213</v>
      </c>
      <c r="C22" s="104"/>
      <c r="D22" s="104"/>
      <c r="E22" s="104"/>
      <c r="F22" s="104"/>
      <c r="G22" s="104"/>
      <c r="H22" s="104"/>
    </row>
    <row r="23" spans="1:8" s="105" customFormat="1">
      <c r="A23" s="103" t="s">
        <v>222</v>
      </c>
      <c r="C23" s="104"/>
      <c r="D23" s="104"/>
      <c r="E23" s="104"/>
      <c r="F23" s="104"/>
      <c r="G23" s="104"/>
      <c r="H23" s="104"/>
    </row>
    <row r="24" spans="1:8" s="105" customFormat="1">
      <c r="A24" s="103" t="s">
        <v>214</v>
      </c>
      <c r="C24" s="104"/>
      <c r="D24" s="104"/>
      <c r="E24" s="104"/>
      <c r="F24" s="104"/>
      <c r="G24" s="104"/>
      <c r="H24" s="104"/>
    </row>
    <row r="25" spans="1:8" s="105" customFormat="1">
      <c r="A25" s="103" t="s">
        <v>194</v>
      </c>
      <c r="C25" s="104"/>
      <c r="D25" s="104"/>
      <c r="E25" s="104"/>
      <c r="F25" s="104"/>
      <c r="G25" s="104"/>
      <c r="H25" s="104"/>
    </row>
    <row r="26" spans="1:8">
      <c r="A26" s="7" t="s">
        <v>289</v>
      </c>
    </row>
    <row r="29" spans="1:8">
      <c r="A29" s="95" t="s">
        <v>193</v>
      </c>
      <c r="B29" s="96"/>
      <c r="C29" s="97"/>
    </row>
    <row r="30" spans="1:8" ht="163.80000000000001" customHeight="1">
      <c r="A30" s="110" t="s">
        <v>258</v>
      </c>
      <c r="B30" s="99" t="s">
        <v>434</v>
      </c>
      <c r="C30" s="86"/>
    </row>
    <row r="31" spans="1:8">
      <c r="A31" s="99"/>
      <c r="B31" s="99"/>
      <c r="C31" s="86"/>
    </row>
  </sheetData>
  <sortState ref="A8:A19">
    <sortCondition ref="A8"/>
  </sortState>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2"/>
  <sheetViews>
    <sheetView zoomScaleNormal="100" workbookViewId="0">
      <selection activeCell="A11" sqref="A11"/>
    </sheetView>
  </sheetViews>
  <sheetFormatPr defaultColWidth="9.109375" defaultRowHeight="13.2"/>
  <cols>
    <col min="1" max="1" width="18.88671875" style="8" customWidth="1"/>
    <col min="2" max="2" width="24.21875" style="8" customWidth="1"/>
    <col min="3" max="3" width="20.5546875" style="8" customWidth="1"/>
    <col min="4" max="4" width="20.6640625" style="8" customWidth="1"/>
    <col min="5" max="5" width="21.109375" style="8" customWidth="1"/>
    <col min="6" max="6" width="19.33203125" style="8" customWidth="1"/>
    <col min="7" max="7" width="25.33203125" style="8" customWidth="1"/>
    <col min="8" max="8" width="31.109375" style="8" customWidth="1"/>
    <col min="9" max="9" width="23.77734375" style="8" customWidth="1"/>
    <col min="10" max="16384" width="9.109375" style="8"/>
  </cols>
  <sheetData>
    <row r="1" spans="1:7" ht="15.6">
      <c r="A1" s="6" t="s">
        <v>256</v>
      </c>
      <c r="B1" s="6"/>
    </row>
    <row r="2" spans="1:7" s="86" customFormat="1" ht="13.8">
      <c r="A2" s="83" t="s">
        <v>204</v>
      </c>
    </row>
    <row r="3" spans="1:7" s="86" customFormat="1" ht="13.8">
      <c r="A3" s="83" t="s">
        <v>205</v>
      </c>
    </row>
    <row r="4" spans="1:7" s="77" customFormat="1" ht="14.4">
      <c r="A4" s="83" t="s">
        <v>209</v>
      </c>
    </row>
    <row r="5" spans="1:7">
      <c r="A5" s="81" t="s">
        <v>38</v>
      </c>
      <c r="B5" s="81" t="s">
        <v>39</v>
      </c>
      <c r="D5" s="31"/>
      <c r="E5" s="31"/>
      <c r="F5" s="31"/>
      <c r="G5" s="31"/>
    </row>
    <row r="6" spans="1:7">
      <c r="A6" s="116">
        <v>44562</v>
      </c>
      <c r="B6" s="51" t="s">
        <v>9</v>
      </c>
      <c r="D6" s="31"/>
      <c r="E6" s="31"/>
      <c r="F6" s="31"/>
      <c r="G6" s="31"/>
    </row>
    <row r="7" spans="1:7" ht="14.55" customHeight="1">
      <c r="B7" s="169" t="s">
        <v>132</v>
      </c>
      <c r="C7" s="171"/>
      <c r="D7" s="170"/>
    </row>
    <row r="8" spans="1:7" ht="52.8">
      <c r="A8" s="26" t="s">
        <v>318</v>
      </c>
      <c r="B8" s="5" t="s">
        <v>42</v>
      </c>
      <c r="C8" s="5" t="s">
        <v>52</v>
      </c>
      <c r="D8" s="5" t="s">
        <v>51</v>
      </c>
      <c r="E8" s="76" t="s">
        <v>186</v>
      </c>
      <c r="F8" s="76" t="s">
        <v>198</v>
      </c>
    </row>
    <row r="9" spans="1:7" ht="39.6">
      <c r="A9" s="132" t="s">
        <v>372</v>
      </c>
      <c r="B9" s="133" t="s">
        <v>345</v>
      </c>
      <c r="C9" s="133" t="s">
        <v>345</v>
      </c>
      <c r="D9" s="133" t="s">
        <v>345</v>
      </c>
      <c r="E9" s="134" t="s">
        <v>373</v>
      </c>
      <c r="F9" s="30" t="s">
        <v>16</v>
      </c>
    </row>
    <row r="10" spans="1:7" ht="14.4">
      <c r="A10" s="132" t="s">
        <v>374</v>
      </c>
      <c r="B10" s="135" t="s">
        <v>375</v>
      </c>
      <c r="C10" s="136" t="s">
        <v>376</v>
      </c>
      <c r="F10" s="30" t="s">
        <v>16</v>
      </c>
    </row>
    <row r="11" spans="1:7" ht="66">
      <c r="A11" s="190" t="s">
        <v>377</v>
      </c>
      <c r="B11" s="133" t="s">
        <v>345</v>
      </c>
      <c r="C11" s="133" t="s">
        <v>345</v>
      </c>
      <c r="D11" s="133" t="s">
        <v>345</v>
      </c>
      <c r="E11" s="30" t="s">
        <v>378</v>
      </c>
      <c r="F11" s="30" t="s">
        <v>16</v>
      </c>
    </row>
    <row r="12" spans="1:7">
      <c r="A12" s="109"/>
    </row>
    <row r="14" spans="1:7" ht="13.8">
      <c r="A14" s="95" t="s">
        <v>193</v>
      </c>
      <c r="B14" s="96"/>
      <c r="C14" s="97"/>
    </row>
    <row r="15" spans="1:7" ht="39.6">
      <c r="A15" s="99" t="s">
        <v>259</v>
      </c>
      <c r="B15" s="99" t="s">
        <v>421</v>
      </c>
      <c r="C15" s="86"/>
    </row>
    <row r="21" spans="1:2">
      <c r="A21" s="4"/>
      <c r="B21" s="4"/>
    </row>
    <row r="22" spans="1:2">
      <c r="A22" s="4"/>
      <c r="B22" s="4"/>
    </row>
  </sheetData>
  <mergeCells count="1">
    <mergeCell ref="B7:D7"/>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94"/>
  <sheetViews>
    <sheetView zoomScaleNormal="100" workbookViewId="0">
      <selection activeCell="C87" sqref="C87"/>
    </sheetView>
  </sheetViews>
  <sheetFormatPr defaultColWidth="9.109375" defaultRowHeight="13.2"/>
  <cols>
    <col min="1" max="1" width="27.6640625" style="8" customWidth="1"/>
    <col min="2" max="2" width="26.109375" style="8" customWidth="1"/>
    <col min="3" max="3" width="25.33203125" style="8" customWidth="1"/>
    <col min="4" max="4" width="24.88671875" style="8" customWidth="1"/>
    <col min="5" max="5" width="29.44140625" style="8" customWidth="1"/>
    <col min="6" max="6" width="17.5546875" style="8" customWidth="1"/>
    <col min="7" max="16384" width="9.109375" style="8"/>
  </cols>
  <sheetData>
    <row r="1" spans="1:6" s="77" customFormat="1" ht="14.4">
      <c r="A1" s="83" t="s">
        <v>209</v>
      </c>
    </row>
    <row r="2" spans="1:6" ht="15.6">
      <c r="A2" s="6" t="s">
        <v>187</v>
      </c>
    </row>
    <row r="3" spans="1:6">
      <c r="A3" s="83" t="s">
        <v>207</v>
      </c>
    </row>
    <row r="4" spans="1:6" s="86" customFormat="1" ht="13.8">
      <c r="A4" s="83" t="s">
        <v>208</v>
      </c>
    </row>
    <row r="5" spans="1:6" ht="15" customHeight="1">
      <c r="A5" s="81" t="s">
        <v>38</v>
      </c>
      <c r="B5" s="81" t="s">
        <v>39</v>
      </c>
    </row>
    <row r="6" spans="1:6" ht="20.399999999999999" customHeight="1">
      <c r="A6" s="116">
        <v>44562</v>
      </c>
      <c r="B6" s="51" t="s">
        <v>9</v>
      </c>
      <c r="F6" s="27"/>
    </row>
    <row r="7" spans="1:6" ht="26.4">
      <c r="A7" s="1" t="s">
        <v>219</v>
      </c>
      <c r="B7" s="5" t="s">
        <v>31</v>
      </c>
      <c r="C7" s="5" t="s">
        <v>54</v>
      </c>
      <c r="D7" s="5" t="s">
        <v>298</v>
      </c>
      <c r="E7" s="5" t="s">
        <v>300</v>
      </c>
    </row>
    <row r="8" spans="1:6">
      <c r="A8" s="21" t="s">
        <v>388</v>
      </c>
      <c r="B8" s="33" t="s">
        <v>389</v>
      </c>
      <c r="C8" s="33">
        <v>328</v>
      </c>
      <c r="D8" s="33">
        <v>328</v>
      </c>
      <c r="E8" s="33"/>
    </row>
    <row r="9" spans="1:6">
      <c r="A9" s="21"/>
      <c r="B9" s="33"/>
      <c r="C9" s="33"/>
      <c r="D9" s="33"/>
    </row>
    <row r="10" spans="1:6" ht="26.4">
      <c r="A10" s="23" t="s">
        <v>55</v>
      </c>
      <c r="B10" s="5" t="s">
        <v>56</v>
      </c>
      <c r="C10" s="5" t="s">
        <v>57</v>
      </c>
      <c r="D10" s="5"/>
    </row>
    <row r="11" spans="1:6">
      <c r="A11" s="14" t="s">
        <v>212</v>
      </c>
      <c r="B11" s="147">
        <v>0.86585365853658525</v>
      </c>
      <c r="C11" s="9" t="s">
        <v>379</v>
      </c>
      <c r="D11" s="149">
        <v>3.0487804878048782E-3</v>
      </c>
    </row>
    <row r="12" spans="1:6" ht="27">
      <c r="A12" s="14" t="s">
        <v>213</v>
      </c>
      <c r="B12" s="140">
        <v>1.524390243902439E-2</v>
      </c>
      <c r="C12" s="9" t="s">
        <v>380</v>
      </c>
      <c r="D12" s="149">
        <v>9.1463414634146336E-3</v>
      </c>
      <c r="E12" s="148"/>
    </row>
    <row r="13" spans="1:6">
      <c r="A13" s="14" t="s">
        <v>222</v>
      </c>
      <c r="B13" s="147">
        <v>2.1341463414634148E-2</v>
      </c>
      <c r="C13" s="9" t="s">
        <v>381</v>
      </c>
      <c r="D13" s="149">
        <v>6.7073170731707321E-2</v>
      </c>
    </row>
    <row r="14" spans="1:6">
      <c r="A14" s="14" t="s">
        <v>214</v>
      </c>
      <c r="B14" s="147">
        <v>8.2317073170731711E-2</v>
      </c>
      <c r="C14" s="9" t="s">
        <v>382</v>
      </c>
      <c r="D14" s="149"/>
    </row>
    <row r="15" spans="1:6">
      <c r="A15" s="14" t="s">
        <v>194</v>
      </c>
      <c r="B15" s="147">
        <v>1.524390243902439E-2</v>
      </c>
      <c r="C15" s="9" t="s">
        <v>383</v>
      </c>
      <c r="D15" s="149">
        <v>0.14329268292682926</v>
      </c>
    </row>
    <row r="16" spans="1:6">
      <c r="A16" s="23" t="s">
        <v>238</v>
      </c>
      <c r="B16" s="5" t="s">
        <v>60</v>
      </c>
      <c r="C16" s="9" t="s">
        <v>384</v>
      </c>
      <c r="D16" s="149">
        <v>0.11585365853658537</v>
      </c>
    </row>
    <row r="17" spans="1:4" ht="26.4">
      <c r="A17" s="29" t="s">
        <v>137</v>
      </c>
      <c r="B17" s="150"/>
      <c r="C17" s="13" t="s">
        <v>385</v>
      </c>
      <c r="D17" s="149">
        <v>0.11890243902439024</v>
      </c>
    </row>
    <row r="18" spans="1:4">
      <c r="A18" s="29" t="s">
        <v>138</v>
      </c>
      <c r="B18" s="150"/>
      <c r="C18" s="13" t="s">
        <v>386</v>
      </c>
      <c r="D18" s="149">
        <v>7.926829268292683E-2</v>
      </c>
    </row>
    <row r="19" spans="1:4">
      <c r="A19" s="29" t="s">
        <v>233</v>
      </c>
      <c r="B19" s="150"/>
      <c r="C19" s="13" t="s">
        <v>387</v>
      </c>
      <c r="D19" s="149">
        <v>0.46341463414634149</v>
      </c>
    </row>
    <row r="20" spans="1:4">
      <c r="A20" s="29" t="s">
        <v>139</v>
      </c>
      <c r="B20" s="150">
        <v>1.8292682926829267E-2</v>
      </c>
      <c r="C20" s="13"/>
      <c r="D20" s="149"/>
    </row>
    <row r="21" spans="1:4">
      <c r="A21" s="29" t="s">
        <v>234</v>
      </c>
      <c r="B21" s="150"/>
      <c r="C21" s="13"/>
      <c r="D21" s="22"/>
    </row>
    <row r="22" spans="1:4">
      <c r="A22" s="29" t="s">
        <v>140</v>
      </c>
      <c r="B22" s="150"/>
      <c r="C22" s="13"/>
      <c r="D22" s="22"/>
    </row>
    <row r="23" spans="1:4">
      <c r="A23" s="29" t="s">
        <v>141</v>
      </c>
      <c r="B23" s="150">
        <v>8.8414634146341459E-2</v>
      </c>
      <c r="C23" s="13"/>
      <c r="D23" s="22"/>
    </row>
    <row r="24" spans="1:4">
      <c r="A24" s="29" t="s">
        <v>142</v>
      </c>
      <c r="B24" s="150"/>
      <c r="C24" s="13"/>
      <c r="D24" s="22"/>
    </row>
    <row r="25" spans="1:4">
      <c r="A25" s="29" t="s">
        <v>143</v>
      </c>
      <c r="B25" s="150">
        <v>5.4878048780487805E-2</v>
      </c>
      <c r="C25" s="13"/>
      <c r="D25" s="22"/>
    </row>
    <row r="26" spans="1:4">
      <c r="A26" s="29" t="s">
        <v>144</v>
      </c>
      <c r="B26" s="150"/>
      <c r="C26" s="13"/>
      <c r="D26" s="22"/>
    </row>
    <row r="27" spans="1:4">
      <c r="A27" s="29" t="s">
        <v>299</v>
      </c>
      <c r="B27" s="150"/>
      <c r="C27" s="13"/>
      <c r="D27" s="22"/>
    </row>
    <row r="28" spans="1:4">
      <c r="A28" s="29" t="s">
        <v>145</v>
      </c>
      <c r="B28" s="150"/>
      <c r="C28" s="13"/>
      <c r="D28" s="22"/>
    </row>
    <row r="29" spans="1:4">
      <c r="A29" s="29" t="s">
        <v>146</v>
      </c>
      <c r="B29" s="150">
        <v>1.2195121951219513E-2</v>
      </c>
      <c r="C29" s="13"/>
      <c r="D29" s="22"/>
    </row>
    <row r="30" spans="1:4">
      <c r="A30" s="29" t="s">
        <v>147</v>
      </c>
      <c r="B30" s="150"/>
      <c r="C30" s="13"/>
      <c r="D30" s="22"/>
    </row>
    <row r="31" spans="1:4">
      <c r="A31" s="29" t="s">
        <v>148</v>
      </c>
      <c r="B31" s="150">
        <v>1.2195121951219513E-2</v>
      </c>
      <c r="C31" s="13"/>
      <c r="D31" s="22"/>
    </row>
    <row r="32" spans="1:4">
      <c r="A32" s="29" t="s">
        <v>149</v>
      </c>
      <c r="B32" s="150">
        <v>7.3170731707317069E-2</v>
      </c>
      <c r="C32" s="13"/>
      <c r="D32" s="22"/>
    </row>
    <row r="33" spans="1:4">
      <c r="A33" s="29" t="s">
        <v>235</v>
      </c>
      <c r="B33" s="150"/>
      <c r="C33" s="13"/>
      <c r="D33" s="22"/>
    </row>
    <row r="34" spans="1:4">
      <c r="A34" s="29" t="s">
        <v>150</v>
      </c>
      <c r="B34" s="150"/>
      <c r="C34" s="13"/>
      <c r="D34" s="22"/>
    </row>
    <row r="35" spans="1:4">
      <c r="A35" s="29" t="s">
        <v>151</v>
      </c>
      <c r="B35" s="150">
        <v>6.0975609756097563E-3</v>
      </c>
      <c r="C35" s="13"/>
      <c r="D35" s="22"/>
    </row>
    <row r="36" spans="1:4">
      <c r="A36" s="29" t="s">
        <v>152</v>
      </c>
      <c r="B36" s="150"/>
      <c r="C36" s="13"/>
      <c r="D36" s="22"/>
    </row>
    <row r="37" spans="1:4">
      <c r="A37" s="29" t="s">
        <v>153</v>
      </c>
      <c r="B37" s="150"/>
      <c r="C37" s="13"/>
      <c r="D37" s="22"/>
    </row>
    <row r="38" spans="1:4">
      <c r="A38" s="29" t="s">
        <v>154</v>
      </c>
      <c r="B38" s="150">
        <v>9.1463414634146336E-3</v>
      </c>
      <c r="C38" s="13"/>
      <c r="D38" s="22"/>
    </row>
    <row r="39" spans="1:4">
      <c r="A39" s="29" t="s">
        <v>155</v>
      </c>
      <c r="B39" s="150">
        <v>8.2317073170731711E-2</v>
      </c>
      <c r="C39" s="13"/>
      <c r="D39" s="22"/>
    </row>
    <row r="40" spans="1:4">
      <c r="A40" s="29" t="s">
        <v>156</v>
      </c>
      <c r="B40" s="150"/>
      <c r="C40" s="13"/>
      <c r="D40" s="22"/>
    </row>
    <row r="41" spans="1:4">
      <c r="A41" s="29" t="s">
        <v>157</v>
      </c>
      <c r="B41" s="150"/>
      <c r="C41" s="13"/>
      <c r="D41" s="22"/>
    </row>
    <row r="42" spans="1:4">
      <c r="A42" s="29" t="s">
        <v>158</v>
      </c>
      <c r="B42" s="150"/>
      <c r="C42" s="13"/>
      <c r="D42" s="22"/>
    </row>
    <row r="43" spans="1:4">
      <c r="A43" s="29" t="s">
        <v>159</v>
      </c>
      <c r="B43" s="150"/>
      <c r="C43" s="13"/>
      <c r="D43" s="22"/>
    </row>
    <row r="44" spans="1:4">
      <c r="A44" s="29" t="s">
        <v>160</v>
      </c>
      <c r="B44" s="150">
        <v>6.0975609756097563E-3</v>
      </c>
      <c r="C44" s="13"/>
      <c r="D44" s="22"/>
    </row>
    <row r="45" spans="1:4">
      <c r="A45" s="29" t="s">
        <v>161</v>
      </c>
      <c r="B45" s="150"/>
      <c r="C45" s="13"/>
      <c r="D45" s="22"/>
    </row>
    <row r="46" spans="1:4">
      <c r="A46" s="29" t="s">
        <v>162</v>
      </c>
      <c r="B46" s="150"/>
      <c r="C46" s="13"/>
      <c r="D46" s="22"/>
    </row>
    <row r="47" spans="1:4">
      <c r="A47" s="29" t="s">
        <v>163</v>
      </c>
      <c r="B47" s="150"/>
      <c r="C47" s="13"/>
      <c r="D47" s="22"/>
    </row>
    <row r="48" spans="1:4">
      <c r="A48" s="29" t="s">
        <v>164</v>
      </c>
      <c r="B48" s="150">
        <v>6.097560975609756E-2</v>
      </c>
      <c r="C48" s="13"/>
      <c r="D48" s="22"/>
    </row>
    <row r="49" spans="1:4">
      <c r="A49" s="29" t="s">
        <v>165</v>
      </c>
      <c r="B49" s="150"/>
      <c r="C49" s="13"/>
      <c r="D49" s="22"/>
    </row>
    <row r="50" spans="1:4">
      <c r="A50" s="29" t="s">
        <v>166</v>
      </c>
      <c r="B50" s="150">
        <v>6.0975609756097563E-3</v>
      </c>
      <c r="C50" s="13"/>
      <c r="D50" s="22"/>
    </row>
    <row r="51" spans="1:4">
      <c r="A51" s="29" t="s">
        <v>167</v>
      </c>
      <c r="B51" s="150">
        <v>6.0975609756097563E-3</v>
      </c>
      <c r="C51" s="13"/>
      <c r="D51" s="22"/>
    </row>
    <row r="52" spans="1:4">
      <c r="A52" s="29" t="s">
        <v>168</v>
      </c>
      <c r="B52" s="150">
        <v>1.8292682926829267E-2</v>
      </c>
      <c r="C52" s="13"/>
      <c r="D52" s="22"/>
    </row>
    <row r="53" spans="1:4">
      <c r="A53" s="29" t="s">
        <v>169</v>
      </c>
      <c r="B53" s="150">
        <v>3.0487804878048782E-3</v>
      </c>
      <c r="C53" s="13"/>
      <c r="D53" s="22"/>
    </row>
    <row r="54" spans="1:4">
      <c r="A54" s="29" t="s">
        <v>170</v>
      </c>
      <c r="B54" s="150">
        <v>6.0975609756097563E-3</v>
      </c>
      <c r="C54" s="13"/>
      <c r="D54" s="22"/>
    </row>
    <row r="55" spans="1:4">
      <c r="A55" s="29" t="s">
        <v>171</v>
      </c>
      <c r="B55" s="150"/>
      <c r="C55" s="13"/>
      <c r="D55" s="22"/>
    </row>
    <row r="56" spans="1:4">
      <c r="A56" s="29" t="s">
        <v>172</v>
      </c>
      <c r="B56" s="150"/>
      <c r="C56" s="13"/>
      <c r="D56" s="22"/>
    </row>
    <row r="57" spans="1:4">
      <c r="A57" s="29" t="s">
        <v>173</v>
      </c>
      <c r="B57" s="150"/>
      <c r="C57" s="13"/>
      <c r="D57" s="22"/>
    </row>
    <row r="58" spans="1:4">
      <c r="A58" s="29" t="s">
        <v>174</v>
      </c>
      <c r="B58" s="150"/>
      <c r="C58" s="13"/>
      <c r="D58" s="22"/>
    </row>
    <row r="59" spans="1:4">
      <c r="A59" s="29" t="s">
        <v>175</v>
      </c>
      <c r="B59" s="150">
        <v>0.37195121951219512</v>
      </c>
      <c r="C59" s="13"/>
      <c r="D59" s="22"/>
    </row>
    <row r="60" spans="1:4">
      <c r="A60" s="29" t="s">
        <v>176</v>
      </c>
      <c r="B60" s="150">
        <v>3.0487804878048782E-3</v>
      </c>
      <c r="C60" s="13"/>
      <c r="D60" s="22"/>
    </row>
    <row r="61" spans="1:4">
      <c r="A61" s="29" t="s">
        <v>177</v>
      </c>
      <c r="B61" s="150"/>
      <c r="C61" s="13"/>
      <c r="D61" s="22"/>
    </row>
    <row r="62" spans="1:4">
      <c r="A62" s="29" t="s">
        <v>236</v>
      </c>
      <c r="B62" s="150">
        <v>6.0975609756097563E-3</v>
      </c>
      <c r="C62" s="13"/>
      <c r="D62" s="22"/>
    </row>
    <row r="63" spans="1:4">
      <c r="A63" s="29" t="s">
        <v>178</v>
      </c>
      <c r="B63" s="150">
        <v>3.0487804878048782E-3</v>
      </c>
      <c r="C63" s="13"/>
      <c r="D63" s="22"/>
    </row>
    <row r="64" spans="1:4">
      <c r="A64" s="29" t="s">
        <v>179</v>
      </c>
      <c r="B64" s="150">
        <v>0.10670731707317073</v>
      </c>
      <c r="C64" s="13"/>
      <c r="D64" s="22"/>
    </row>
    <row r="65" spans="1:4">
      <c r="A65" s="29" t="s">
        <v>237</v>
      </c>
      <c r="B65" s="150"/>
      <c r="C65" s="13"/>
      <c r="D65" s="22"/>
    </row>
    <row r="66" spans="1:4">
      <c r="A66" s="106" t="s">
        <v>240</v>
      </c>
      <c r="B66" s="150">
        <v>0.9542682926829269</v>
      </c>
      <c r="C66" s="151"/>
      <c r="D66" s="22"/>
    </row>
    <row r="67" spans="1:4">
      <c r="A67" s="29" t="s">
        <v>130</v>
      </c>
      <c r="B67" s="150">
        <v>2.1341463414634144E-2</v>
      </c>
      <c r="C67" s="13"/>
      <c r="D67" s="22"/>
    </row>
    <row r="68" spans="1:4">
      <c r="A68" s="29" t="s">
        <v>226</v>
      </c>
      <c r="B68" s="150">
        <v>2.1341463414634144E-2</v>
      </c>
      <c r="C68" s="13"/>
      <c r="D68" s="22"/>
    </row>
    <row r="69" spans="1:4">
      <c r="A69" s="29" t="s">
        <v>227</v>
      </c>
      <c r="B69" s="150"/>
      <c r="C69" s="13"/>
      <c r="D69" s="22"/>
    </row>
    <row r="70" spans="1:4">
      <c r="A70" s="29" t="s">
        <v>229</v>
      </c>
      <c r="B70" s="150"/>
      <c r="C70" s="13"/>
      <c r="D70" s="22"/>
    </row>
    <row r="71" spans="1:4">
      <c r="A71" s="29" t="s">
        <v>230</v>
      </c>
      <c r="B71" s="150">
        <v>6.0975609756097563E-3</v>
      </c>
      <c r="C71" s="13"/>
      <c r="D71" s="22"/>
    </row>
    <row r="72" spans="1:4">
      <c r="A72" s="29" t="s">
        <v>228</v>
      </c>
      <c r="B72" s="150">
        <v>3.0487804878048782E-3</v>
      </c>
      <c r="C72" s="13"/>
      <c r="D72" s="22"/>
    </row>
    <row r="73" spans="1:4">
      <c r="A73" s="7" t="s">
        <v>129</v>
      </c>
    </row>
    <row r="74" spans="1:4">
      <c r="A74" s="7" t="s">
        <v>197</v>
      </c>
    </row>
    <row r="75" spans="1:4">
      <c r="A75" s="7" t="s">
        <v>58</v>
      </c>
    </row>
    <row r="76" spans="1:4">
      <c r="A76" s="7" t="s">
        <v>59</v>
      </c>
    </row>
    <row r="77" spans="1:4">
      <c r="A77" s="25" t="s">
        <v>239</v>
      </c>
    </row>
    <row r="78" spans="1:4">
      <c r="A78" s="25" t="s">
        <v>131</v>
      </c>
    </row>
    <row r="79" spans="1:4">
      <c r="A79" s="25"/>
    </row>
    <row r="81" spans="1:7" ht="15.6">
      <c r="A81" s="6" t="s">
        <v>248</v>
      </c>
      <c r="B81" s="87"/>
      <c r="C81" s="87"/>
      <c r="D81" s="87"/>
      <c r="E81" s="87"/>
    </row>
    <row r="82" spans="1:7" s="86" customFormat="1" ht="13.8">
      <c r="A82" s="83" t="s">
        <v>201</v>
      </c>
    </row>
    <row r="83" spans="1:7" ht="15" customHeight="1">
      <c r="A83" s="81" t="s">
        <v>38</v>
      </c>
      <c r="B83" s="81" t="s">
        <v>39</v>
      </c>
      <c r="D83" s="87"/>
      <c r="E83" s="87"/>
    </row>
    <row r="84" spans="1:7" ht="13.8">
      <c r="A84" s="116">
        <v>44562</v>
      </c>
      <c r="B84" s="51" t="s">
        <v>9</v>
      </c>
      <c r="D84" s="87"/>
      <c r="E84" s="87"/>
    </row>
    <row r="85" spans="1:7" ht="54" customHeight="1">
      <c r="A85" s="1" t="s">
        <v>32</v>
      </c>
      <c r="B85" s="5" t="s">
        <v>33</v>
      </c>
      <c r="C85" s="5" t="s">
        <v>37</v>
      </c>
      <c r="D85" s="5" t="s">
        <v>34</v>
      </c>
      <c r="E85" s="5" t="s">
        <v>36</v>
      </c>
    </row>
    <row r="86" spans="1:7" ht="39.6">
      <c r="A86" s="29" t="s">
        <v>390</v>
      </c>
      <c r="B86" s="137">
        <v>43024</v>
      </c>
      <c r="C86" s="33">
        <v>1</v>
      </c>
      <c r="D86" s="33" t="s">
        <v>391</v>
      </c>
      <c r="E86" s="33">
        <v>8</v>
      </c>
    </row>
    <row r="87" spans="1:7" ht="39.6">
      <c r="A87" s="29" t="s">
        <v>392</v>
      </c>
      <c r="B87" s="137">
        <v>43024</v>
      </c>
      <c r="C87" s="33">
        <v>5</v>
      </c>
      <c r="D87" s="33" t="s">
        <v>391</v>
      </c>
      <c r="E87" s="33">
        <v>7</v>
      </c>
      <c r="G87" s="152"/>
    </row>
    <row r="88" spans="1:7" ht="26.4">
      <c r="A88" s="29" t="s">
        <v>393</v>
      </c>
      <c r="B88" s="137">
        <v>43263</v>
      </c>
      <c r="C88" s="33">
        <v>3</v>
      </c>
      <c r="D88" s="33" t="s">
        <v>391</v>
      </c>
      <c r="E88" s="33">
        <v>2</v>
      </c>
      <c r="G88" s="152"/>
    </row>
    <row r="89" spans="1:7" ht="39.6">
      <c r="A89" s="29" t="s">
        <v>394</v>
      </c>
      <c r="B89" s="137">
        <v>43522</v>
      </c>
      <c r="C89" s="33">
        <v>5</v>
      </c>
      <c r="D89" s="33" t="s">
        <v>391</v>
      </c>
      <c r="E89" s="33">
        <v>4</v>
      </c>
      <c r="G89" s="115"/>
    </row>
    <row r="90" spans="1:7" ht="13.8">
      <c r="A90" s="7"/>
      <c r="B90" s="87"/>
      <c r="C90" s="87"/>
      <c r="D90" s="87"/>
      <c r="E90" s="87"/>
    </row>
    <row r="91" spans="1:7" ht="13.8">
      <c r="A91" s="87"/>
      <c r="B91" s="87"/>
      <c r="C91" s="87"/>
      <c r="D91" s="87"/>
      <c r="E91" s="87"/>
    </row>
    <row r="92" spans="1:7" ht="13.8">
      <c r="A92" s="95" t="s">
        <v>193</v>
      </c>
      <c r="B92" s="96"/>
      <c r="C92" s="97"/>
    </row>
    <row r="93" spans="1:7" ht="189" customHeight="1">
      <c r="A93" s="99" t="s">
        <v>202</v>
      </c>
      <c r="B93" s="99" t="s">
        <v>435</v>
      </c>
      <c r="C93" s="100"/>
    </row>
    <row r="94" spans="1:7" ht="215.4" customHeight="1">
      <c r="A94" s="54" t="s">
        <v>257</v>
      </c>
      <c r="B94" s="99" t="s">
        <v>436</v>
      </c>
      <c r="C94" s="54"/>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75"/>
  <sheetViews>
    <sheetView zoomScaleNormal="100" workbookViewId="0"/>
  </sheetViews>
  <sheetFormatPr defaultColWidth="8.88671875" defaultRowHeight="13.8"/>
  <cols>
    <col min="1" max="1" width="19.88671875" style="86" customWidth="1"/>
    <col min="2" max="2" width="11.88671875" style="86" customWidth="1"/>
    <col min="3" max="3" width="14.109375" style="86" customWidth="1"/>
    <col min="4" max="4" width="14.88671875" style="86" customWidth="1"/>
    <col min="5" max="5" width="14.77734375" style="86" customWidth="1"/>
    <col min="6" max="6" width="17" style="86" customWidth="1"/>
    <col min="7" max="16384" width="8.88671875" style="86"/>
  </cols>
  <sheetData>
    <row r="1" spans="1:6">
      <c r="A1" s="83" t="s">
        <v>195</v>
      </c>
    </row>
    <row r="2" spans="1:6" ht="15.6">
      <c r="A2" s="6" t="s">
        <v>271</v>
      </c>
    </row>
    <row r="3" spans="1:6" s="64" customFormat="1">
      <c r="A3" s="59" t="s">
        <v>272</v>
      </c>
      <c r="B3" s="59"/>
      <c r="C3" s="59"/>
      <c r="D3" s="86"/>
      <c r="E3" s="86"/>
      <c r="F3" s="86"/>
    </row>
    <row r="4" spans="1:6" ht="30" customHeight="1">
      <c r="A4" s="80" t="s">
        <v>38</v>
      </c>
      <c r="B4" s="80" t="s">
        <v>39</v>
      </c>
      <c r="C4" s="80" t="s">
        <v>62</v>
      </c>
    </row>
    <row r="5" spans="1:6">
      <c r="A5" s="116">
        <v>44562</v>
      </c>
      <c r="B5" s="51" t="s">
        <v>9</v>
      </c>
      <c r="C5" s="39" t="s">
        <v>61</v>
      </c>
    </row>
    <row r="36" spans="1:7">
      <c r="A36" s="59" t="s">
        <v>273</v>
      </c>
      <c r="B36" s="59"/>
      <c r="C36" s="59"/>
    </row>
    <row r="37" spans="1:7">
      <c r="A37" s="80" t="s">
        <v>38</v>
      </c>
      <c r="B37" s="80" t="s">
        <v>39</v>
      </c>
      <c r="C37" s="80" t="s">
        <v>62</v>
      </c>
    </row>
    <row r="38" spans="1:7">
      <c r="A38" s="33"/>
      <c r="B38" s="33"/>
      <c r="C38" s="39" t="s">
        <v>61</v>
      </c>
    </row>
    <row r="40" spans="1:7">
      <c r="B40" s="38"/>
      <c r="C40" s="38"/>
      <c r="D40" s="38"/>
      <c r="E40" s="35"/>
      <c r="F40" s="35"/>
      <c r="G40" s="35"/>
    </row>
    <row r="41" spans="1:7">
      <c r="A41" s="35"/>
      <c r="B41" s="35"/>
      <c r="C41" s="35"/>
      <c r="D41" s="35"/>
      <c r="E41" s="35"/>
      <c r="F41" s="35"/>
      <c r="G41" s="35"/>
    </row>
    <row r="42" spans="1:7" s="64" customFormat="1">
      <c r="D42" s="86"/>
      <c r="E42" s="86"/>
      <c r="F42" s="86"/>
    </row>
    <row r="43" spans="1:7">
      <c r="G43" s="35"/>
    </row>
    <row r="44" spans="1:7" ht="19.8" customHeight="1">
      <c r="G44" s="35"/>
    </row>
    <row r="45" spans="1:7">
      <c r="A45" s="84"/>
      <c r="B45" s="84"/>
      <c r="C45" s="85"/>
      <c r="G45" s="35"/>
    </row>
    <row r="46" spans="1:7">
      <c r="A46" s="84"/>
      <c r="B46" s="84"/>
      <c r="C46" s="85"/>
      <c r="G46" s="35"/>
    </row>
    <row r="47" spans="1:7">
      <c r="A47" s="84"/>
      <c r="B47" s="84"/>
      <c r="C47" s="85"/>
      <c r="G47" s="35"/>
    </row>
    <row r="48" spans="1:7">
      <c r="A48" s="84"/>
      <c r="B48" s="84"/>
      <c r="C48" s="85"/>
      <c r="G48" s="35"/>
    </row>
    <row r="49" spans="1:7">
      <c r="A49" s="84"/>
      <c r="B49" s="84"/>
      <c r="C49" s="85"/>
      <c r="G49" s="35"/>
    </row>
    <row r="50" spans="1:7">
      <c r="A50" s="84"/>
      <c r="B50" s="84"/>
      <c r="C50" s="85"/>
      <c r="G50" s="35"/>
    </row>
    <row r="51" spans="1:7">
      <c r="A51" s="84"/>
      <c r="B51" s="84"/>
      <c r="C51" s="85"/>
      <c r="G51" s="35"/>
    </row>
    <row r="52" spans="1:7">
      <c r="A52" s="84"/>
      <c r="B52" s="84"/>
      <c r="C52" s="85"/>
      <c r="G52" s="35"/>
    </row>
    <row r="53" spans="1:7">
      <c r="A53" s="84"/>
      <c r="B53" s="84"/>
      <c r="C53" s="85"/>
      <c r="G53" s="35"/>
    </row>
    <row r="54" spans="1:7">
      <c r="A54" s="84"/>
      <c r="B54" s="84"/>
      <c r="C54" s="85"/>
      <c r="G54" s="35"/>
    </row>
    <row r="55" spans="1:7">
      <c r="A55" s="84"/>
      <c r="B55" s="84"/>
      <c r="C55" s="85"/>
      <c r="G55" s="35"/>
    </row>
    <row r="56" spans="1:7">
      <c r="A56" s="84"/>
      <c r="B56" s="84"/>
      <c r="C56" s="85"/>
      <c r="G56" s="35"/>
    </row>
    <row r="57" spans="1:7">
      <c r="A57" s="84"/>
      <c r="B57" s="84"/>
      <c r="C57" s="85"/>
      <c r="G57" s="35"/>
    </row>
    <row r="58" spans="1:7">
      <c r="A58" s="84"/>
      <c r="B58" s="84"/>
      <c r="C58" s="85"/>
      <c r="G58" s="35"/>
    </row>
    <row r="59" spans="1:7">
      <c r="A59" s="84"/>
      <c r="B59" s="84"/>
      <c r="C59" s="85"/>
      <c r="G59" s="35"/>
    </row>
    <row r="60" spans="1:7">
      <c r="A60" s="84"/>
      <c r="B60" s="84"/>
      <c r="C60" s="85"/>
      <c r="G60" s="35"/>
    </row>
    <row r="61" spans="1:7">
      <c r="A61" s="84"/>
      <c r="B61" s="84"/>
      <c r="C61" s="85"/>
      <c r="G61" s="35"/>
    </row>
    <row r="62" spans="1:7">
      <c r="A62" s="84"/>
      <c r="B62" s="84"/>
      <c r="C62" s="85"/>
      <c r="G62" s="35"/>
    </row>
    <row r="63" spans="1:7">
      <c r="A63" s="84"/>
      <c r="B63" s="84"/>
      <c r="C63" s="85"/>
      <c r="G63" s="35"/>
    </row>
    <row r="64" spans="1:7">
      <c r="A64" s="84"/>
      <c r="B64" s="84"/>
      <c r="C64" s="85"/>
      <c r="G64" s="35"/>
    </row>
    <row r="65" spans="1:7">
      <c r="A65" s="84"/>
      <c r="B65" s="84"/>
      <c r="C65" s="85"/>
      <c r="G65" s="35"/>
    </row>
    <row r="71" spans="1:7">
      <c r="A71" s="37"/>
      <c r="B71" s="8"/>
      <c r="C71" s="8"/>
      <c r="D71" s="8"/>
      <c r="E71" s="8"/>
      <c r="F71" s="8"/>
      <c r="G71" s="35"/>
    </row>
    <row r="72" spans="1:7">
      <c r="A72" s="35"/>
      <c r="B72" s="35"/>
      <c r="C72" s="35"/>
      <c r="D72" s="35"/>
      <c r="E72" s="35"/>
      <c r="F72" s="35"/>
      <c r="G72" s="35"/>
    </row>
    <row r="73" spans="1:7">
      <c r="A73" s="7"/>
      <c r="B73" s="87"/>
      <c r="C73" s="87"/>
      <c r="D73" s="87"/>
      <c r="E73" s="87"/>
      <c r="F73" s="87"/>
      <c r="G73" s="35"/>
    </row>
    <row r="74" spans="1:7">
      <c r="B74" s="87"/>
      <c r="C74" s="87"/>
      <c r="D74" s="87"/>
      <c r="E74" s="87"/>
      <c r="F74" s="87"/>
      <c r="G74" s="35"/>
    </row>
    <row r="75" spans="1:7">
      <c r="B75" s="35"/>
      <c r="C75" s="35"/>
      <c r="D75" s="35"/>
      <c r="E75" s="35"/>
      <c r="F75" s="35"/>
      <c r="G75" s="35"/>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74"/>
  <sheetViews>
    <sheetView zoomScaleNormal="100" workbookViewId="0"/>
  </sheetViews>
  <sheetFormatPr defaultColWidth="8.88671875" defaultRowHeight="13.8"/>
  <cols>
    <col min="1" max="1" width="17.21875" style="86" customWidth="1"/>
    <col min="2" max="2" width="17.33203125" style="86" customWidth="1"/>
    <col min="3" max="3" width="22.6640625" style="86" customWidth="1"/>
    <col min="4" max="4" width="13.88671875" style="86" customWidth="1"/>
    <col min="5" max="16384" width="8.88671875" style="86"/>
  </cols>
  <sheetData>
    <row r="1" spans="1:5" s="77" customFormat="1" ht="14.4">
      <c r="A1" s="83" t="s">
        <v>209</v>
      </c>
    </row>
    <row r="2" spans="1:5" ht="15.6">
      <c r="A2" s="6" t="s">
        <v>274</v>
      </c>
      <c r="B2" s="87"/>
      <c r="C2" s="87"/>
      <c r="D2" s="8"/>
      <c r="E2" s="87"/>
    </row>
    <row r="3" spans="1:5">
      <c r="A3" s="83" t="s">
        <v>196</v>
      </c>
    </row>
    <row r="4" spans="1:5" ht="15" customHeight="1">
      <c r="A4" s="70" t="s">
        <v>38</v>
      </c>
      <c r="B4" s="70" t="s">
        <v>39</v>
      </c>
      <c r="D4" s="8"/>
      <c r="E4" s="87"/>
    </row>
    <row r="5" spans="1:5">
      <c r="A5" s="116">
        <v>44562</v>
      </c>
      <c r="B5" s="51" t="s">
        <v>9</v>
      </c>
      <c r="D5" s="8"/>
      <c r="E5" s="87"/>
    </row>
    <row r="6" spans="1:5" ht="15" customHeight="1">
      <c r="A6" s="6"/>
      <c r="B6" s="8"/>
      <c r="C6" s="8"/>
      <c r="D6" s="8"/>
      <c r="E6" s="87"/>
    </row>
    <row r="7" spans="1:5" ht="15" customHeight="1">
      <c r="A7" s="6"/>
      <c r="B7" s="8"/>
      <c r="C7" s="8"/>
      <c r="D7" s="8"/>
      <c r="E7" s="87"/>
    </row>
    <row r="8" spans="1:5" ht="15" customHeight="1">
      <c r="A8" s="6"/>
      <c r="B8" s="8"/>
      <c r="C8" s="8"/>
      <c r="D8" s="8"/>
      <c r="E8" s="87"/>
    </row>
    <row r="9" spans="1:5" ht="15" customHeight="1">
      <c r="A9" s="6"/>
      <c r="B9" s="8"/>
      <c r="C9" s="8"/>
      <c r="D9" s="8"/>
      <c r="E9" s="87"/>
    </row>
    <row r="10" spans="1:5" ht="15" customHeight="1">
      <c r="A10" s="6"/>
      <c r="B10" s="8"/>
      <c r="C10" s="8"/>
      <c r="D10" s="8"/>
      <c r="E10" s="87"/>
    </row>
    <row r="11" spans="1:5" ht="15" customHeight="1">
      <c r="A11" s="6"/>
      <c r="B11" s="8"/>
      <c r="C11" s="8"/>
      <c r="D11" s="8"/>
      <c r="E11" s="87"/>
    </row>
    <row r="12" spans="1:5" ht="15" customHeight="1">
      <c r="A12" s="6"/>
      <c r="B12" s="8"/>
      <c r="C12" s="8"/>
      <c r="D12" s="8"/>
      <c r="E12" s="87"/>
    </row>
    <row r="13" spans="1:5" ht="15" customHeight="1">
      <c r="A13" s="6"/>
      <c r="B13" s="8"/>
      <c r="C13" s="8"/>
      <c r="D13" s="8"/>
      <c r="E13" s="87"/>
    </row>
    <row r="14" spans="1:5" ht="15.6">
      <c r="A14" s="6"/>
      <c r="B14" s="8"/>
      <c r="C14" s="8"/>
      <c r="D14" s="8"/>
      <c r="E14" s="87"/>
    </row>
    <row r="15" spans="1:5" ht="15.6">
      <c r="A15" s="6" t="s">
        <v>275</v>
      </c>
      <c r="B15" s="8"/>
      <c r="C15" s="8"/>
      <c r="D15" s="8"/>
      <c r="E15" s="87"/>
    </row>
    <row r="16" spans="1:5">
      <c r="A16" s="83" t="s">
        <v>200</v>
      </c>
    </row>
    <row r="17" spans="1:6" ht="15" customHeight="1">
      <c r="A17" s="80" t="s">
        <v>38</v>
      </c>
      <c r="B17" s="80" t="s">
        <v>39</v>
      </c>
      <c r="D17" s="183" t="s">
        <v>63</v>
      </c>
      <c r="E17" s="183"/>
      <c r="F17" s="87"/>
    </row>
    <row r="18" spans="1:6" ht="22.2" customHeight="1">
      <c r="A18" s="116">
        <v>44562</v>
      </c>
      <c r="B18" s="51" t="s">
        <v>9</v>
      </c>
      <c r="D18" s="184"/>
      <c r="E18" s="185"/>
      <c r="F18" s="87"/>
    </row>
    <row r="19" spans="1:6">
      <c r="A19" s="186" t="s">
        <v>64</v>
      </c>
      <c r="B19" s="188" t="s">
        <v>65</v>
      </c>
      <c r="C19" s="188"/>
      <c r="D19" s="189" t="s">
        <v>220</v>
      </c>
      <c r="E19" s="189" t="s">
        <v>66</v>
      </c>
      <c r="F19" s="87"/>
    </row>
    <row r="20" spans="1:6">
      <c r="A20" s="187"/>
      <c r="B20" s="188"/>
      <c r="C20" s="188"/>
      <c r="D20" s="183"/>
      <c r="E20" s="183"/>
      <c r="F20" s="87"/>
    </row>
    <row r="21" spans="1:6">
      <c r="A21" s="40" t="s">
        <v>67</v>
      </c>
      <c r="B21" s="79" t="s">
        <v>68</v>
      </c>
      <c r="C21" s="79"/>
      <c r="D21" s="156" t="s">
        <v>430</v>
      </c>
      <c r="E21" s="41" t="s">
        <v>70</v>
      </c>
      <c r="F21" s="87"/>
    </row>
    <row r="22" spans="1:6">
      <c r="A22" s="36" t="s">
        <v>69</v>
      </c>
      <c r="B22" s="79"/>
      <c r="C22" s="79"/>
      <c r="D22" s="146">
        <v>3</v>
      </c>
      <c r="E22" s="33" t="s">
        <v>425</v>
      </c>
      <c r="F22" s="87"/>
    </row>
    <row r="23" spans="1:6">
      <c r="A23" s="36" t="s">
        <v>71</v>
      </c>
      <c r="B23" s="33"/>
      <c r="C23" s="33"/>
      <c r="D23" s="146">
        <v>3</v>
      </c>
      <c r="E23" s="33" t="s">
        <v>425</v>
      </c>
      <c r="F23" s="87"/>
    </row>
    <row r="24" spans="1:6">
      <c r="A24" s="36" t="s">
        <v>72</v>
      </c>
      <c r="B24" s="33"/>
      <c r="C24" s="33"/>
      <c r="D24" s="146">
        <v>3</v>
      </c>
      <c r="E24" s="33" t="s">
        <v>425</v>
      </c>
      <c r="F24" s="87"/>
    </row>
    <row r="25" spans="1:6">
      <c r="A25" s="36" t="s">
        <v>73</v>
      </c>
      <c r="B25" s="79"/>
      <c r="C25" s="79"/>
      <c r="D25" s="146">
        <v>3</v>
      </c>
      <c r="E25" s="33" t="s">
        <v>425</v>
      </c>
      <c r="F25" s="87"/>
    </row>
    <row r="26" spans="1:6">
      <c r="A26" s="40" t="s">
        <v>74</v>
      </c>
      <c r="B26" s="79" t="s">
        <v>68</v>
      </c>
      <c r="C26" s="79"/>
      <c r="D26" s="146" t="s">
        <v>426</v>
      </c>
      <c r="E26" s="41" t="s">
        <v>70</v>
      </c>
      <c r="F26" s="87"/>
    </row>
    <row r="27" spans="1:6">
      <c r="A27" s="36" t="s">
        <v>75</v>
      </c>
      <c r="B27" s="33"/>
      <c r="C27" s="33"/>
      <c r="D27" s="146">
        <v>3</v>
      </c>
      <c r="E27" s="33" t="s">
        <v>425</v>
      </c>
      <c r="F27" s="87"/>
    </row>
    <row r="28" spans="1:6" ht="39.6">
      <c r="A28" s="36" t="s">
        <v>76</v>
      </c>
      <c r="B28" s="79"/>
      <c r="C28" s="79"/>
      <c r="D28" s="146">
        <v>3</v>
      </c>
      <c r="E28" s="33" t="s">
        <v>427</v>
      </c>
      <c r="F28" s="87"/>
    </row>
    <row r="29" spans="1:6">
      <c r="A29" s="36" t="s">
        <v>77</v>
      </c>
      <c r="B29" s="79"/>
      <c r="C29" s="79"/>
      <c r="D29" s="146">
        <v>3</v>
      </c>
      <c r="E29" s="33" t="s">
        <v>427</v>
      </c>
      <c r="F29" s="87"/>
    </row>
    <row r="30" spans="1:6">
      <c r="A30" s="36" t="s">
        <v>78</v>
      </c>
      <c r="B30" s="79"/>
      <c r="C30" s="79"/>
      <c r="D30" s="146">
        <v>3</v>
      </c>
      <c r="E30" s="33" t="s">
        <v>425</v>
      </c>
      <c r="F30" s="87"/>
    </row>
    <row r="31" spans="1:6">
      <c r="A31" s="36" t="s">
        <v>79</v>
      </c>
      <c r="B31" s="79"/>
      <c r="C31" s="79"/>
      <c r="D31" s="146">
        <v>3</v>
      </c>
      <c r="E31" s="33" t="s">
        <v>425</v>
      </c>
      <c r="F31" s="87"/>
    </row>
    <row r="32" spans="1:6">
      <c r="A32" s="42" t="s">
        <v>80</v>
      </c>
      <c r="B32" s="79" t="s">
        <v>68</v>
      </c>
      <c r="C32" s="79"/>
      <c r="D32" s="146" t="s">
        <v>428</v>
      </c>
      <c r="E32" s="41" t="s">
        <v>70</v>
      </c>
      <c r="F32" s="87"/>
    </row>
    <row r="33" spans="1:6">
      <c r="A33" s="36" t="s">
        <v>81</v>
      </c>
      <c r="B33" s="79"/>
      <c r="C33" s="79"/>
      <c r="D33" s="146">
        <v>3</v>
      </c>
      <c r="E33" s="33" t="s">
        <v>425</v>
      </c>
      <c r="F33" s="87"/>
    </row>
    <row r="34" spans="1:6">
      <c r="A34" s="36" t="s">
        <v>82</v>
      </c>
      <c r="B34" s="79"/>
      <c r="C34" s="79"/>
      <c r="D34" s="146">
        <v>3</v>
      </c>
      <c r="E34" s="33" t="s">
        <v>425</v>
      </c>
      <c r="F34" s="87"/>
    </row>
    <row r="35" spans="1:6">
      <c r="A35" s="36" t="s">
        <v>83</v>
      </c>
      <c r="B35" s="79"/>
      <c r="C35" s="79"/>
      <c r="D35" s="146">
        <v>3</v>
      </c>
      <c r="E35" s="33" t="s">
        <v>425</v>
      </c>
      <c r="F35" s="87"/>
    </row>
    <row r="36" spans="1:6">
      <c r="A36" s="36" t="s">
        <v>84</v>
      </c>
      <c r="B36" s="79"/>
      <c r="C36" s="79"/>
      <c r="D36" s="146">
        <v>3</v>
      </c>
      <c r="E36" s="33" t="s">
        <v>425</v>
      </c>
      <c r="F36" s="87"/>
    </row>
    <row r="37" spans="1:6" ht="26.4">
      <c r="A37" s="36" t="s">
        <v>85</v>
      </c>
      <c r="B37" s="79"/>
      <c r="C37" s="79"/>
      <c r="D37" s="146">
        <v>3</v>
      </c>
      <c r="E37" s="33" t="s">
        <v>425</v>
      </c>
      <c r="F37" s="87"/>
    </row>
    <row r="38" spans="1:6">
      <c r="A38" s="36" t="s">
        <v>86</v>
      </c>
      <c r="B38" s="79"/>
      <c r="C38" s="79"/>
      <c r="D38" s="146">
        <v>3</v>
      </c>
      <c r="E38" s="33" t="s">
        <v>425</v>
      </c>
      <c r="F38" s="87"/>
    </row>
    <row r="39" spans="1:6">
      <c r="A39" s="36" t="s">
        <v>87</v>
      </c>
      <c r="B39" s="79"/>
      <c r="C39" s="79"/>
      <c r="D39" s="146">
        <v>3</v>
      </c>
      <c r="E39" s="33" t="s">
        <v>425</v>
      </c>
      <c r="F39" s="87"/>
    </row>
    <row r="40" spans="1:6">
      <c r="A40" s="42" t="s">
        <v>88</v>
      </c>
      <c r="B40" s="79" t="s">
        <v>68</v>
      </c>
      <c r="C40" s="79"/>
      <c r="D40" s="146" t="s">
        <v>428</v>
      </c>
      <c r="E40" s="33" t="s">
        <v>70</v>
      </c>
      <c r="F40" s="87"/>
    </row>
    <row r="41" spans="1:6">
      <c r="A41" s="36" t="s">
        <v>89</v>
      </c>
      <c r="B41" s="79"/>
      <c r="C41" s="79"/>
      <c r="D41" s="146">
        <v>3</v>
      </c>
      <c r="E41" s="33" t="s">
        <v>425</v>
      </c>
      <c r="F41" s="87"/>
    </row>
    <row r="42" spans="1:6">
      <c r="A42" s="36" t="s">
        <v>90</v>
      </c>
      <c r="B42" s="79"/>
      <c r="C42" s="79"/>
      <c r="D42" s="146">
        <v>3</v>
      </c>
      <c r="E42" s="33" t="s">
        <v>425</v>
      </c>
      <c r="F42" s="87"/>
    </row>
    <row r="43" spans="1:6">
      <c r="A43" s="36" t="s">
        <v>91</v>
      </c>
      <c r="B43" s="79"/>
      <c r="C43" s="79"/>
      <c r="D43" s="146">
        <v>3</v>
      </c>
      <c r="E43" s="33" t="s">
        <v>425</v>
      </c>
      <c r="F43" s="87"/>
    </row>
    <row r="44" spans="1:6" ht="26.4">
      <c r="A44" s="36" t="s">
        <v>92</v>
      </c>
      <c r="B44" s="79"/>
      <c r="C44" s="79"/>
      <c r="D44" s="146">
        <v>3</v>
      </c>
      <c r="E44" s="33" t="s">
        <v>429</v>
      </c>
      <c r="F44" s="87"/>
    </row>
    <row r="45" spans="1:6">
      <c r="A45" s="36" t="s">
        <v>93</v>
      </c>
      <c r="B45" s="79"/>
      <c r="C45" s="79"/>
      <c r="D45" s="146">
        <v>3</v>
      </c>
      <c r="E45" s="33" t="s">
        <v>425</v>
      </c>
      <c r="F45" s="87"/>
    </row>
    <row r="46" spans="1:6" ht="26.4">
      <c r="A46" s="36" t="s">
        <v>94</v>
      </c>
      <c r="B46" s="79"/>
      <c r="C46" s="79"/>
      <c r="D46" s="146">
        <v>3</v>
      </c>
      <c r="E46" s="33" t="s">
        <v>429</v>
      </c>
      <c r="F46" s="87"/>
    </row>
    <row r="47" spans="1:6">
      <c r="A47" s="36" t="s">
        <v>95</v>
      </c>
      <c r="B47" s="79"/>
      <c r="C47" s="79"/>
      <c r="D47" s="146">
        <v>3</v>
      </c>
      <c r="E47" s="33" t="s">
        <v>429</v>
      </c>
      <c r="F47" s="87"/>
    </row>
    <row r="48" spans="1:6">
      <c r="A48" s="42" t="s">
        <v>96</v>
      </c>
      <c r="B48" s="79" t="s">
        <v>68</v>
      </c>
      <c r="C48" s="79"/>
      <c r="D48" s="156" t="s">
        <v>431</v>
      </c>
      <c r="E48" s="41" t="s">
        <v>70</v>
      </c>
      <c r="F48" s="87"/>
    </row>
    <row r="49" spans="1:8">
      <c r="A49" s="36" t="s">
        <v>97</v>
      </c>
      <c r="B49" s="79"/>
      <c r="C49" s="79"/>
      <c r="D49" s="146">
        <v>3</v>
      </c>
      <c r="E49" s="33" t="s">
        <v>427</v>
      </c>
      <c r="F49" s="87"/>
    </row>
    <row r="50" spans="1:8" ht="26.4">
      <c r="A50" s="36" t="s">
        <v>112</v>
      </c>
      <c r="B50" s="79"/>
      <c r="C50" s="79"/>
      <c r="D50" s="146">
        <v>3</v>
      </c>
      <c r="E50" s="33" t="s">
        <v>427</v>
      </c>
      <c r="F50" s="87"/>
    </row>
    <row r="51" spans="1:8">
      <c r="A51" s="42" t="s">
        <v>98</v>
      </c>
      <c r="B51" s="79" t="s">
        <v>68</v>
      </c>
      <c r="C51" s="79"/>
      <c r="D51" s="156" t="s">
        <v>431</v>
      </c>
      <c r="E51" s="41" t="s">
        <v>70</v>
      </c>
      <c r="F51" s="87"/>
    </row>
    <row r="52" spans="1:8">
      <c r="A52" s="36" t="s">
        <v>99</v>
      </c>
      <c r="B52" s="79"/>
      <c r="C52" s="79"/>
      <c r="D52" s="146">
        <v>3</v>
      </c>
      <c r="E52" s="33" t="s">
        <v>425</v>
      </c>
      <c r="F52" s="87"/>
    </row>
    <row r="53" spans="1:8">
      <c r="A53" s="36" t="s">
        <v>100</v>
      </c>
      <c r="B53" s="79"/>
      <c r="C53" s="79"/>
      <c r="D53" s="146" t="s">
        <v>429</v>
      </c>
      <c r="E53" s="33" t="s">
        <v>425</v>
      </c>
      <c r="F53" s="87"/>
    </row>
    <row r="54" spans="1:8" ht="26.4">
      <c r="A54" s="36" t="s">
        <v>101</v>
      </c>
      <c r="B54" s="79"/>
      <c r="C54" s="79"/>
      <c r="D54" s="146" t="s">
        <v>429</v>
      </c>
      <c r="E54" s="33" t="s">
        <v>425</v>
      </c>
      <c r="F54" s="87"/>
    </row>
    <row r="55" spans="1:8">
      <c r="A55" s="36" t="s">
        <v>102</v>
      </c>
      <c r="B55" s="79"/>
      <c r="C55" s="79"/>
      <c r="D55" s="146">
        <v>3</v>
      </c>
      <c r="E55" s="33" t="s">
        <v>425</v>
      </c>
      <c r="F55" s="87"/>
    </row>
    <row r="56" spans="1:8">
      <c r="A56" s="42" t="s">
        <v>103</v>
      </c>
      <c r="B56" s="182"/>
      <c r="C56" s="182"/>
      <c r="D56" s="146"/>
      <c r="E56" s="33" t="s">
        <v>70</v>
      </c>
      <c r="F56" s="87"/>
    </row>
    <row r="57" spans="1:8">
      <c r="A57" s="43" t="s">
        <v>104</v>
      </c>
      <c r="B57" s="87"/>
      <c r="C57" s="87"/>
      <c r="D57" s="87"/>
      <c r="E57" s="87"/>
      <c r="F57" s="87"/>
    </row>
    <row r="58" spans="1:8" ht="14.4" customHeight="1">
      <c r="A58" s="181" t="s">
        <v>105</v>
      </c>
      <c r="B58" s="181"/>
      <c r="C58" s="181"/>
      <c r="D58" s="181"/>
      <c r="E58" s="181"/>
      <c r="F58" s="88"/>
      <c r="G58" s="88"/>
      <c r="H58" s="88"/>
    </row>
    <row r="59" spans="1:8" ht="30.6" customHeight="1">
      <c r="A59" s="181"/>
      <c r="B59" s="181"/>
      <c r="C59" s="181"/>
      <c r="D59" s="181"/>
      <c r="E59" s="181"/>
      <c r="F59" s="88"/>
      <c r="G59" s="88"/>
      <c r="H59" s="88"/>
    </row>
    <row r="60" spans="1:8">
      <c r="A60" s="88"/>
      <c r="B60" s="88"/>
      <c r="C60" s="88"/>
      <c r="D60" s="88"/>
      <c r="E60" s="88"/>
      <c r="F60" s="88"/>
      <c r="G60" s="88"/>
      <c r="H60" s="88"/>
    </row>
    <row r="61" spans="1:8">
      <c r="A61" s="89"/>
      <c r="B61" s="89"/>
      <c r="C61" s="89"/>
      <c r="D61" s="89"/>
      <c r="E61" s="89"/>
      <c r="F61" s="89"/>
      <c r="G61" s="89"/>
      <c r="H61" s="89"/>
    </row>
    <row r="62" spans="1:8">
      <c r="A62" s="34" t="s">
        <v>113</v>
      </c>
      <c r="B62" s="88"/>
      <c r="C62" s="88"/>
      <c r="D62" s="44"/>
      <c r="E62" s="44"/>
      <c r="F62" s="44"/>
      <c r="G62" s="44"/>
      <c r="H62" s="89"/>
    </row>
    <row r="63" spans="1:8">
      <c r="A63" s="34" t="s">
        <v>114</v>
      </c>
      <c r="B63" s="88"/>
      <c r="C63" s="88"/>
      <c r="D63" s="44"/>
      <c r="E63" s="44"/>
      <c r="F63" s="44"/>
      <c r="G63" s="44"/>
      <c r="H63" s="89"/>
    </row>
    <row r="64" spans="1:8">
      <c r="A64" s="34" t="s">
        <v>106</v>
      </c>
      <c r="B64" s="88"/>
      <c r="C64" s="88"/>
      <c r="D64" s="88"/>
      <c r="E64" s="88"/>
      <c r="F64" s="44"/>
      <c r="G64" s="44"/>
      <c r="H64" s="89"/>
    </row>
    <row r="65" spans="1:8">
      <c r="A65" s="7" t="s">
        <v>107</v>
      </c>
      <c r="B65" s="88"/>
      <c r="C65" s="88"/>
      <c r="D65" s="88"/>
      <c r="E65" s="88"/>
      <c r="F65" s="88"/>
      <c r="G65" s="88"/>
      <c r="H65" s="89"/>
    </row>
    <row r="66" spans="1:8">
      <c r="A66" s="7" t="s">
        <v>108</v>
      </c>
      <c r="B66" s="88"/>
      <c r="C66" s="88"/>
      <c r="D66" s="88"/>
      <c r="E66" s="88"/>
      <c r="F66" s="88"/>
      <c r="G66" s="88"/>
      <c r="H66" s="89"/>
    </row>
    <row r="67" spans="1:8">
      <c r="A67" s="7" t="s">
        <v>109</v>
      </c>
      <c r="B67" s="88"/>
      <c r="C67" s="88"/>
      <c r="D67" s="88"/>
      <c r="E67" s="88"/>
      <c r="F67" s="88"/>
      <c r="G67" s="88"/>
      <c r="H67" s="89"/>
    </row>
    <row r="68" spans="1:8">
      <c r="A68" s="45" t="s">
        <v>110</v>
      </c>
      <c r="B68" s="44"/>
      <c r="C68" s="44"/>
      <c r="D68" s="44"/>
      <c r="E68" s="44"/>
      <c r="F68" s="44"/>
      <c r="G68" s="44"/>
      <c r="H68" s="89"/>
    </row>
    <row r="69" spans="1:8">
      <c r="A69" s="7" t="s">
        <v>111</v>
      </c>
      <c r="B69" s="88"/>
      <c r="C69" s="88"/>
      <c r="D69" s="88"/>
      <c r="E69" s="88"/>
      <c r="F69" s="88"/>
      <c r="G69" s="88"/>
      <c r="H69" s="89"/>
    </row>
    <row r="72" spans="1:8">
      <c r="A72" s="95" t="s">
        <v>193</v>
      </c>
      <c r="B72" s="96"/>
      <c r="C72" s="97"/>
    </row>
    <row r="73" spans="1:8" ht="105.6">
      <c r="A73" s="99" t="s">
        <v>276</v>
      </c>
      <c r="B73" s="99" t="s">
        <v>437</v>
      </c>
      <c r="C73" s="100"/>
    </row>
    <row r="74" spans="1:8" ht="39.6">
      <c r="A74" s="99" t="s">
        <v>277</v>
      </c>
      <c r="B74" s="99" t="s">
        <v>432</v>
      </c>
      <c r="C74" s="54"/>
    </row>
  </sheetData>
  <mergeCells count="8">
    <mergeCell ref="A58:E59"/>
    <mergeCell ref="B56:C56"/>
    <mergeCell ref="D17:E17"/>
    <mergeCell ref="D18:E18"/>
    <mergeCell ref="A19:A20"/>
    <mergeCell ref="B19:C20"/>
    <mergeCell ref="D19:D20"/>
    <mergeCell ref="E19:E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Joana Beja</cp:lastModifiedBy>
  <cp:lastPrinted>2020-06-15T08:28:46Z</cp:lastPrinted>
  <dcterms:created xsi:type="dcterms:W3CDTF">2018-04-24T06:01:14Z</dcterms:created>
  <dcterms:modified xsi:type="dcterms:W3CDTF">2022-01-17T09:42:12Z</dcterms:modified>
</cp:coreProperties>
</file>